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fbmoln-my.sharepoint.com/personal/johan_vesterberg_fastighetsbyran_se/Documents/Johan jobbmapp/Pressmeddelanden/Pressmeddelanden 2019/Vinnare fritidshus/"/>
    </mc:Choice>
  </mc:AlternateContent>
  <xr:revisionPtr revIDLastSave="0" documentId="8_{87EB382B-F9D5-4584-A470-445F62D8F827}" xr6:coauthVersionLast="36" xr6:coauthVersionMax="36" xr10:uidLastSave="{00000000-0000-0000-0000-000000000000}"/>
  <bookViews>
    <workbookView xWindow="0" yWindow="465" windowWidth="31785" windowHeight="19455" activeTab="1" xr2:uid="{00000000-000D-0000-FFFF-FFFF00000000}"/>
  </bookViews>
  <sheets>
    <sheet name="Rike + Län" sheetId="16" r:id="rId1"/>
    <sheet name="Kommuner" sheetId="15" r:id="rId2"/>
  </sheets>
  <definedNames>
    <definedName name="_xlnm._FilterDatabase" localSheetId="1" hidden="1">Kommuner!$B$6:$I$6</definedName>
    <definedName name="_xlnm._FilterDatabase" localSheetId="0" hidden="1">'Rike + Län'!$B$9:$I$9</definedName>
    <definedName name="Fritidshus_utveckling_180319" localSheetId="1" hidden="1">Kommuner!$B$6:$I$6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8" i="15" l="1"/>
  <c r="I109" i="15"/>
  <c r="I23" i="16" l="1"/>
  <c r="I22" i="16"/>
  <c r="I24" i="16"/>
  <c r="I16" i="16"/>
  <c r="I15" i="16"/>
  <c r="I19" i="16"/>
  <c r="I14" i="16"/>
  <c r="I25" i="16"/>
  <c r="I21" i="16"/>
  <c r="I20" i="16"/>
  <c r="I13" i="16"/>
  <c r="I30" i="16"/>
  <c r="I17" i="16"/>
  <c r="I26" i="16"/>
  <c r="I28" i="16"/>
  <c r="I29" i="16"/>
  <c r="I12" i="16"/>
  <c r="I27" i="16"/>
  <c r="I18" i="16"/>
  <c r="I10" i="16"/>
  <c r="I11" i="16"/>
  <c r="I8" i="16"/>
  <c r="I81" i="15"/>
  <c r="I131" i="15"/>
  <c r="I127" i="15"/>
  <c r="I114" i="15"/>
  <c r="I17" i="15"/>
  <c r="I82" i="15"/>
  <c r="I39" i="15"/>
  <c r="I147" i="15"/>
  <c r="I55" i="15"/>
  <c r="I138" i="15"/>
  <c r="I99" i="15"/>
  <c r="I19" i="15"/>
  <c r="I136" i="15"/>
  <c r="I126" i="15"/>
  <c r="I93" i="15"/>
  <c r="I54" i="15"/>
  <c r="I110" i="15"/>
  <c r="I73" i="15"/>
  <c r="I94" i="15"/>
  <c r="I132" i="15"/>
  <c r="I118" i="15"/>
  <c r="I20" i="15"/>
  <c r="I129" i="15"/>
  <c r="I134" i="15"/>
  <c r="I117" i="15"/>
  <c r="I63" i="15"/>
  <c r="I52" i="15"/>
  <c r="I135" i="15"/>
  <c r="I78" i="15"/>
  <c r="I22" i="15"/>
  <c r="I90" i="15"/>
  <c r="I62" i="15"/>
  <c r="I72" i="15"/>
  <c r="I51" i="15"/>
  <c r="I21" i="15"/>
  <c r="I29" i="15"/>
  <c r="I40" i="15"/>
  <c r="I58" i="15"/>
  <c r="I28" i="15"/>
  <c r="I79" i="15"/>
  <c r="I71" i="15"/>
  <c r="I102" i="15"/>
  <c r="I141" i="15"/>
  <c r="I30" i="15"/>
  <c r="I120" i="15"/>
  <c r="I56" i="15"/>
  <c r="I115" i="15"/>
  <c r="I42" i="15"/>
  <c r="I116" i="15"/>
  <c r="I101" i="15"/>
  <c r="I84" i="15"/>
  <c r="I142" i="15"/>
  <c r="I35" i="15"/>
  <c r="I13" i="15"/>
  <c r="I45" i="15"/>
  <c r="I133" i="15"/>
  <c r="I57" i="15"/>
  <c r="I41" i="15"/>
  <c r="I125" i="15"/>
  <c r="I140" i="15"/>
  <c r="I27" i="15"/>
  <c r="I137" i="15"/>
  <c r="I119" i="15"/>
  <c r="I80" i="15"/>
  <c r="I91" i="15"/>
  <c r="I75" i="15"/>
  <c r="I143" i="15"/>
  <c r="I66" i="15"/>
  <c r="I85" i="15"/>
  <c r="I44" i="15"/>
  <c r="I61" i="15"/>
  <c r="I11" i="15"/>
  <c r="I37" i="15"/>
  <c r="I104" i="15"/>
  <c r="I46" i="15"/>
  <c r="I50" i="15"/>
  <c r="I122" i="15"/>
  <c r="I23" i="15"/>
  <c r="I34" i="15"/>
  <c r="I60" i="15"/>
  <c r="I97" i="15"/>
  <c r="I64" i="15"/>
  <c r="I10" i="15"/>
  <c r="I111" i="15"/>
  <c r="I96" i="15"/>
  <c r="I47" i="15"/>
  <c r="I65" i="15"/>
  <c r="I32" i="15"/>
  <c r="I86" i="15"/>
  <c r="I87" i="15"/>
  <c r="I145" i="15"/>
  <c r="I68" i="15"/>
  <c r="I49" i="15"/>
  <c r="I113" i="15"/>
  <c r="I53" i="15"/>
  <c r="I14" i="15"/>
  <c r="I124" i="15"/>
  <c r="I92" i="15"/>
  <c r="I130" i="15"/>
  <c r="I12" i="15"/>
  <c r="I15" i="15"/>
  <c r="I148" i="15"/>
  <c r="I26" i="15"/>
  <c r="I33" i="15"/>
  <c r="I43" i="15"/>
  <c r="I67" i="15"/>
  <c r="I8" i="15"/>
  <c r="I105" i="15"/>
  <c r="I123" i="15"/>
  <c r="I24" i="15"/>
  <c r="I38" i="15"/>
  <c r="I100" i="15"/>
  <c r="I121" i="15"/>
  <c r="I146" i="15"/>
  <c r="I7" i="15"/>
  <c r="I83" i="15"/>
  <c r="I112" i="15"/>
  <c r="I139" i="15"/>
  <c r="I25" i="15"/>
  <c r="I16" i="15"/>
  <c r="I108" i="15"/>
  <c r="I144" i="15"/>
  <c r="I31" i="15"/>
  <c r="I89" i="15"/>
  <c r="I70" i="15"/>
  <c r="I106" i="15"/>
  <c r="I48" i="15"/>
  <c r="I74" i="15"/>
  <c r="I76" i="15"/>
  <c r="I77" i="15"/>
  <c r="I128" i="15"/>
  <c r="I107" i="15"/>
  <c r="I36" i="15"/>
  <c r="I59" i="15"/>
  <c r="I95" i="15"/>
  <c r="I69" i="15"/>
  <c r="I88" i="15"/>
  <c r="I9" i="15"/>
  <c r="I98" i="15"/>
  <c r="I103" i="15"/>
</calcChain>
</file>

<file path=xl/sharedStrings.xml><?xml version="1.0" encoding="utf-8"?>
<sst xmlns="http://schemas.openxmlformats.org/spreadsheetml/2006/main" count="189" uniqueCount="174">
  <si>
    <t>Antal</t>
  </si>
  <si>
    <t>LK</t>
  </si>
  <si>
    <t>LÄN</t>
  </si>
  <si>
    <t>ÄLVDALEN</t>
  </si>
  <si>
    <t>ÄLVKARLEBY</t>
  </si>
  <si>
    <t>ÄNGELHOLM</t>
  </si>
  <si>
    <t>ÅRE</t>
  </si>
  <si>
    <t>ÅRJÄNG</t>
  </si>
  <si>
    <t>ARVIKA</t>
  </si>
  <si>
    <t>ASKERSUND</t>
  </si>
  <si>
    <t>AVESTA</t>
  </si>
  <si>
    <t>BÅSTAD</t>
  </si>
  <si>
    <t>BERG</t>
  </si>
  <si>
    <t>BODEN</t>
  </si>
  <si>
    <t>BOLLNÄS</t>
  </si>
  <si>
    <t>BORÅS</t>
  </si>
  <si>
    <t>BORGHOLM</t>
  </si>
  <si>
    <t>BORLÄNGE</t>
  </si>
  <si>
    <t>BOTKYRKA</t>
  </si>
  <si>
    <t>EKERÖ</t>
  </si>
  <si>
    <t>ENKÖPING</t>
  </si>
  <si>
    <t>ESKILSTUNA</t>
  </si>
  <si>
    <t>FALKENBERG</t>
  </si>
  <si>
    <t>FALUN</t>
  </si>
  <si>
    <t>FINSPÅNG</t>
  </si>
  <si>
    <t>FLEN</t>
  </si>
  <si>
    <t>GÄVLE</t>
  </si>
  <si>
    <t>GNESTA</t>
  </si>
  <si>
    <t>GOTLAND</t>
  </si>
  <si>
    <t>HÅBO</t>
  </si>
  <si>
    <t>HALMSTAD</t>
  </si>
  <si>
    <t>HANINGE</t>
  </si>
  <si>
    <t>HÄRJEDALEN</t>
  </si>
  <si>
    <t>HÄRNÖSAND</t>
  </si>
  <si>
    <t>HÄRRYDA</t>
  </si>
  <si>
    <t>HÄSSLEHOLM</t>
  </si>
  <si>
    <t>HEBY</t>
  </si>
  <si>
    <t>HEDEMORA</t>
  </si>
  <si>
    <t>HÖÖR</t>
  </si>
  <si>
    <t>HÖRBY</t>
  </si>
  <si>
    <t>HUDDINGE</t>
  </si>
  <si>
    <t>HUDIKSVALL</t>
  </si>
  <si>
    <t>HULTSFRED</t>
  </si>
  <si>
    <t>JÖNKÖPING</t>
  </si>
  <si>
    <t>KALIX</t>
  </si>
  <si>
    <t>KALMAR</t>
  </si>
  <si>
    <t>KARLSBORG</t>
  </si>
  <si>
    <t>KARLSHAMN</t>
  </si>
  <si>
    <t>KARLSKRONA</t>
  </si>
  <si>
    <t>KARLSTAD</t>
  </si>
  <si>
    <t>KATRINEHOLM</t>
  </si>
  <si>
    <t>KINDA</t>
  </si>
  <si>
    <t>KLIPPAN</t>
  </si>
  <si>
    <t>KÖPING</t>
  </si>
  <si>
    <t>KRISTIANSTAD</t>
  </si>
  <si>
    <t>KRISTINEHAMN</t>
  </si>
  <si>
    <t>KROKOM</t>
  </si>
  <si>
    <t>KUNGÄLV</t>
  </si>
  <si>
    <t>KUNGSBACKA</t>
  </si>
  <si>
    <t>LAHOLM</t>
  </si>
  <si>
    <t>LEKEBERG</t>
  </si>
  <si>
    <t>LEKSAND</t>
  </si>
  <si>
    <t>LIDKÖPING</t>
  </si>
  <si>
    <t>LILLA EDET</t>
  </si>
  <si>
    <t>LINDESBERG</t>
  </si>
  <si>
    <t>LINKÖPING</t>
  </si>
  <si>
    <t>LJUNGBY</t>
  </si>
  <si>
    <t>LJUSDAL</t>
  </si>
  <si>
    <t>LUDVIKA</t>
  </si>
  <si>
    <t>LULEÅ</t>
  </si>
  <si>
    <t>LYSEKIL</t>
  </si>
  <si>
    <t>MALUNG-SÄLEN</t>
  </si>
  <si>
    <t>MARIESTAD</t>
  </si>
  <si>
    <t>MARK</t>
  </si>
  <si>
    <t>MELLERUD</t>
  </si>
  <si>
    <t>MÖNSTERÅS</t>
  </si>
  <si>
    <t>MORA</t>
  </si>
  <si>
    <t>MÖRBYLÅNGA</t>
  </si>
  <si>
    <t>MOTALA</t>
  </si>
  <si>
    <t>NACKA</t>
  </si>
  <si>
    <t>NÄSSJÖ</t>
  </si>
  <si>
    <t>NORA</t>
  </si>
  <si>
    <t>NORDANSTIG</t>
  </si>
  <si>
    <t>NORRKÖPING</t>
  </si>
  <si>
    <t>NORRTÄLJE</t>
  </si>
  <si>
    <t>NYKÖPING</t>
  </si>
  <si>
    <t>NYKVARN</t>
  </si>
  <si>
    <t>NYNÄSHAMN</t>
  </si>
  <si>
    <t>ÖREBRO</t>
  </si>
  <si>
    <t>ÖRKELLJUNGA</t>
  </si>
  <si>
    <t>ÖRNSKÖLDSVIK</t>
  </si>
  <si>
    <t>ORSA</t>
  </si>
  <si>
    <t>ORUST</t>
  </si>
  <si>
    <t>OSKARSHAMN</t>
  </si>
  <si>
    <t>ÖSTERÅKER</t>
  </si>
  <si>
    <t>ÖSTERSUND</t>
  </si>
  <si>
    <t>ÖSTHAMMAR</t>
  </si>
  <si>
    <t>PITEÅ</t>
  </si>
  <si>
    <t>RÄTTVIK</t>
  </si>
  <si>
    <t>ROBERTSFORS</t>
  </si>
  <si>
    <t>RONNEBY</t>
  </si>
  <si>
    <t>SÄFFLE</t>
  </si>
  <si>
    <t>SALA</t>
  </si>
  <si>
    <t>SANDVIKEN</t>
  </si>
  <si>
    <t>SÄTER</t>
  </si>
  <si>
    <t>SIMRISHAMN</t>
  </si>
  <si>
    <t>SJÖBO</t>
  </si>
  <si>
    <t>SKELLEFTEÅ</t>
  </si>
  <si>
    <t>SKINNSKATTEBERG</t>
  </si>
  <si>
    <t>SKÖVDE</t>
  </si>
  <si>
    <t>SMEDJEBACKEN</t>
  </si>
  <si>
    <t>SÖDERHAMN</t>
  </si>
  <si>
    <t>SÖDERKÖPING</t>
  </si>
  <si>
    <t>SÖDERTÄLJE</t>
  </si>
  <si>
    <t>SÖLVESBORG</t>
  </si>
  <si>
    <t>SOTENÄS</t>
  </si>
  <si>
    <t>STOCKHOLM</t>
  </si>
  <si>
    <t>STORFORS</t>
  </si>
  <si>
    <t>STORUMAN</t>
  </si>
  <si>
    <t>STRÄNGNÄS</t>
  </si>
  <si>
    <t>STRÖMSTAD</t>
  </si>
  <si>
    <t>SUNDSVALL</t>
  </si>
  <si>
    <t>SUNNE</t>
  </si>
  <si>
    <t>SVENLJUNGA</t>
  </si>
  <si>
    <t>TANUM</t>
  </si>
  <si>
    <t>TIERP</t>
  </si>
  <si>
    <t>TIMRÅ</t>
  </si>
  <si>
    <t>TJÖRN</t>
  </si>
  <si>
    <t>TORSBY</t>
  </si>
  <si>
    <t>TROSA</t>
  </si>
  <si>
    <t>UDDEVALLA</t>
  </si>
  <si>
    <t>ULRICEHAMN</t>
  </si>
  <si>
    <t>UMEÅ</t>
  </si>
  <si>
    <t>UPPLANDS-BRO</t>
  </si>
  <si>
    <t>UPPSALA</t>
  </si>
  <si>
    <t>VALDEMARSVIK</t>
  </si>
  <si>
    <t>VALLENTUNA</t>
  </si>
  <si>
    <t>VÄNERSBORG</t>
  </si>
  <si>
    <t>VARBERG</t>
  </si>
  <si>
    <t>VÄRMDÖ</t>
  </si>
  <si>
    <t>VÄSTERÅS</t>
  </si>
  <si>
    <t>VÄSTERVIK</t>
  </si>
  <si>
    <t>VAXHOLM</t>
  </si>
  <si>
    <t>VELLINGE</t>
  </si>
  <si>
    <t>VETLANDA</t>
  </si>
  <si>
    <t>VINGÅKER</t>
  </si>
  <si>
    <t>Medelpris</t>
  </si>
  <si>
    <t>BLEKINGE</t>
  </si>
  <si>
    <t>DALARNA</t>
  </si>
  <si>
    <t>GÄVLEBORG</t>
  </si>
  <si>
    <t>HALLAND</t>
  </si>
  <si>
    <t>JÄMTLAND</t>
  </si>
  <si>
    <t>KRONOBERG</t>
  </si>
  <si>
    <t>NORRBOTTEN</t>
  </si>
  <si>
    <t>ÖSTERGÖTLAND</t>
  </si>
  <si>
    <t>SKÅNE</t>
  </si>
  <si>
    <t>SÖDERMANLAND</t>
  </si>
  <si>
    <t>VÄRMLAND</t>
  </si>
  <si>
    <t>VÄSTERBOTTEN</t>
  </si>
  <si>
    <t>VÄSTERNORRLAND</t>
  </si>
  <si>
    <t>VÄSTMANLAND</t>
  </si>
  <si>
    <t>VÄSTRA GÖTALAND</t>
  </si>
  <si>
    <t>Länskod</t>
  </si>
  <si>
    <t>RIKET</t>
  </si>
  <si>
    <t>KOMMUN</t>
  </si>
  <si>
    <t>Prisskillnad</t>
  </si>
  <si>
    <t>Färgskalor</t>
  </si>
  <si>
    <r>
      <rPr>
        <b/>
        <u/>
        <sz val="11"/>
        <color theme="1"/>
        <rFont val="Calibri (Brödtext)"/>
      </rPr>
      <t>Prisskillnad:</t>
    </r>
    <r>
      <rPr>
        <sz val="11"/>
        <color theme="1"/>
        <rFont val="Calibri"/>
        <family val="2"/>
        <scheme val="minor"/>
      </rPr>
      <t xml:space="preserve"> rött nedång, grönt uppgång</t>
    </r>
  </si>
  <si>
    <r>
      <rPr>
        <b/>
        <u/>
        <sz val="11"/>
        <color theme="1"/>
        <rFont val="Calibri (Brödtext)"/>
      </rPr>
      <t>Medelpris:</t>
    </r>
    <r>
      <rPr>
        <sz val="11"/>
        <color theme="1"/>
        <rFont val="Calibri"/>
        <family val="2"/>
        <scheme val="minor"/>
      </rPr>
      <t xml:space="preserve"> rött dyra kommuner, grönt billiga kommuner</t>
    </r>
  </si>
  <si>
    <t>Rullande 12 mån: Mars-Feb resp år</t>
  </si>
  <si>
    <t>Fritidshus, genomsnittspriser 5 år</t>
  </si>
  <si>
    <t>Fritidshus, genomsnittspriser 5 år - kommuner med minst 10 försäljningar någon av perioderna</t>
  </si>
  <si>
    <t>2013-14</t>
  </si>
  <si>
    <t>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</si>
</sst>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 (Brödtext)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4" fillId="0" borderId="0">
      <alignment vertical="top"/>
    </xf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8" fillId="0" borderId="0" xfId="53"/>
    <xf numFmtId="9" fontId="3" fillId="2" borderId="0" xfId="1" applyFont="1" applyFill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3" fillId="3" borderId="0" xfId="0" applyFont="1" applyFill="1"/>
    <xf numFmtId="0" fontId="10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4" borderId="3" xfId="0" applyFont="1" applyFill="1" applyBorder="1"/>
    <xf numFmtId="0" fontId="0" fillId="4" borderId="4" xfId="0" applyFill="1" applyBorder="1"/>
    <xf numFmtId="0" fontId="7" fillId="5" borderId="3" xfId="0" applyFont="1" applyFill="1" applyBorder="1"/>
    <xf numFmtId="0" fontId="0" fillId="5" borderId="4" xfId="0" applyFill="1" applyBorder="1"/>
    <xf numFmtId="3" fontId="0" fillId="0" borderId="0" xfId="0" applyNumberForma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3" borderId="0" xfId="0" applyFill="1" applyAlignment="1">
      <alignment horizontal="center"/>
    </xf>
    <xf numFmtId="3" fontId="0" fillId="3" borderId="0" xfId="0" applyNumberFormat="1" applyFill="1" applyAlignment="1">
      <alignment horizontal="center"/>
    </xf>
  </cellXfs>
  <cellStyles count="54">
    <cellStyle name="Följd hyperlänk" xfId="5" builtinId="9" hidden="1"/>
    <cellStyle name="Följd hyperlänk" xfId="6" builtinId="9" hidden="1"/>
    <cellStyle name="Följd hyperlänk" xfId="7" builtinId="9" hidden="1"/>
    <cellStyle name="Följd hyperlänk" xfId="8" builtinId="9" hidden="1"/>
    <cellStyle name="Följd hyperlänk" xfId="9" builtinId="9" hidden="1"/>
    <cellStyle name="Följd hyperlänk" xfId="10" builtinId="9" hidden="1"/>
    <cellStyle name="Följd hyperlänk" xfId="11" builtinId="9" hidden="1"/>
    <cellStyle name="Följd hyperlänk" xfId="12" builtinId="9" hidden="1"/>
    <cellStyle name="Följd hyperlänk" xfId="13" builtinId="9" hidden="1"/>
    <cellStyle name="Följd hyperlänk" xfId="14" builtinId="9" hidden="1"/>
    <cellStyle name="Följd hyperlänk" xfId="15" builtinId="9" hidden="1"/>
    <cellStyle name="Följd hyperlänk" xfId="16" builtinId="9" hidden="1"/>
    <cellStyle name="Följd hyperlänk" xfId="17" builtinId="9" hidden="1"/>
    <cellStyle name="Följd hyperlänk" xfId="18" builtinId="9" hidden="1"/>
    <cellStyle name="Följd hyperlänk" xfId="19" builtinId="9" hidden="1"/>
    <cellStyle name="Följd hyperlänk" xfId="20" builtinId="9" hidden="1"/>
    <cellStyle name="Följd hyperlänk" xfId="21" builtinId="9" hidden="1"/>
    <cellStyle name="Följd hyperlänk" xfId="22" builtinId="9" hidden="1"/>
    <cellStyle name="Följd hyperlänk" xfId="23" builtinId="9" hidden="1"/>
    <cellStyle name="Följd hyperlänk" xfId="24" builtinId="9" hidden="1"/>
    <cellStyle name="Följd hyperlänk" xfId="25" builtinId="9" hidden="1"/>
    <cellStyle name="Följd hyperlänk" xfId="26" builtinId="9" hidden="1"/>
    <cellStyle name="Följd hyperlänk" xfId="27" builtinId="9" hidden="1"/>
    <cellStyle name="Följd hyperlänk" xfId="28" builtinId="9" hidden="1"/>
    <cellStyle name="Följd hyperlänk" xfId="29" builtinId="9" hidden="1"/>
    <cellStyle name="Följd hyperlänk" xfId="30" builtinId="9" hidden="1"/>
    <cellStyle name="Följd hyperlänk" xfId="31" builtinId="9" hidden="1"/>
    <cellStyle name="Följd hyperlänk" xfId="32" builtinId="9" hidden="1"/>
    <cellStyle name="Följd hyperlänk" xfId="33" builtinId="9" hidden="1"/>
    <cellStyle name="Följd hyperlänk" xfId="34" builtinId="9" hidden="1"/>
    <cellStyle name="Följd hyperlänk" xfId="35" builtinId="9" hidden="1"/>
    <cellStyle name="Följd hyperlänk" xfId="36" builtinId="9" hidden="1"/>
    <cellStyle name="Följd hyperlänk" xfId="37" builtinId="9" hidden="1"/>
    <cellStyle name="Följd hyperlänk" xfId="38" builtinId="9" hidden="1"/>
    <cellStyle name="Följd hyperlänk" xfId="39" builtinId="9" hidden="1"/>
    <cellStyle name="Följd hyperlänk" xfId="40" builtinId="9" hidden="1"/>
    <cellStyle name="Följd hyperlänk" xfId="41" builtinId="9" hidden="1"/>
    <cellStyle name="Följd hyperlänk" xfId="42" builtinId="9" hidden="1"/>
    <cellStyle name="Följd hyperlänk" xfId="43" builtinId="9" hidden="1"/>
    <cellStyle name="Följd hyperlänk" xfId="44" builtinId="9" hidden="1"/>
    <cellStyle name="Följd hyperlänk" xfId="45" builtinId="9" hidden="1"/>
    <cellStyle name="Följd hyperlänk" xfId="46" builtinId="9" hidden="1"/>
    <cellStyle name="Följd hyperlänk" xfId="47" builtinId="9" hidden="1"/>
    <cellStyle name="Följd hyperlänk" xfId="48" builtinId="9" hidden="1"/>
    <cellStyle name="Följd hyperlänk" xfId="49" builtinId="9" hidden="1"/>
    <cellStyle name="Följd hyperlänk" xfId="50" builtinId="9" hidden="1"/>
    <cellStyle name="Följd hyperlänk" xfId="51" builtinId="9" hidden="1"/>
    <cellStyle name="Följd hyperlänk" xfId="52" builtinId="9" hidden="1"/>
    <cellStyle name="Hyperlänk" xfId="53" builtinId="8"/>
    <cellStyle name="Normal" xfId="0" builtinId="0"/>
    <cellStyle name="Normal 2" xfId="3" xr:uid="{00000000-0005-0000-0000-000032000000}"/>
    <cellStyle name="Normal 3" xfId="2" xr:uid="{00000000-0005-0000-0000-000033000000}"/>
    <cellStyle name="Normal 4" xfId="4" xr:uid="{00000000-0005-0000-0000-000034000000}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6"/>
  <sheetViews>
    <sheetView workbookViewId="0">
      <selection activeCell="B33" sqref="B33"/>
    </sheetView>
  </sheetViews>
  <sheetFormatPr defaultColWidth="11.42578125" defaultRowHeight="15"/>
  <cols>
    <col min="2" max="2" width="23.42578125" customWidth="1"/>
  </cols>
  <sheetData>
    <row r="2" spans="2:9" ht="23.25">
      <c r="B2" s="13" t="s">
        <v>170</v>
      </c>
    </row>
    <row r="3" spans="2:9" ht="18.75">
      <c r="B3" s="2" t="s">
        <v>169</v>
      </c>
    </row>
    <row r="4" spans="2:9" ht="15.75" thickBot="1">
      <c r="B4" s="8"/>
    </row>
    <row r="5" spans="2:9" ht="27" thickBot="1">
      <c r="B5" s="3"/>
      <c r="C5" s="3"/>
      <c r="D5" s="16" t="s">
        <v>172</v>
      </c>
      <c r="E5" s="17"/>
      <c r="F5" s="18" t="s">
        <v>173</v>
      </c>
      <c r="G5" s="19"/>
    </row>
    <row r="6" spans="2:9" ht="15.75" thickBot="1">
      <c r="B6" s="1" t="s">
        <v>2</v>
      </c>
      <c r="C6" s="4" t="s">
        <v>162</v>
      </c>
      <c r="D6" s="5" t="s">
        <v>0</v>
      </c>
      <c r="E6" s="5" t="s">
        <v>146</v>
      </c>
      <c r="F6" s="5" t="s">
        <v>0</v>
      </c>
      <c r="G6" s="5" t="s">
        <v>146</v>
      </c>
      <c r="I6" s="7" t="s">
        <v>165</v>
      </c>
    </row>
    <row r="8" spans="2:9">
      <c r="B8" s="12" t="s">
        <v>163</v>
      </c>
      <c r="C8" s="22"/>
      <c r="D8" s="23">
        <v>6711</v>
      </c>
      <c r="E8" s="23">
        <v>1427216</v>
      </c>
      <c r="F8" s="23">
        <v>5353</v>
      </c>
      <c r="G8" s="23">
        <v>1669329</v>
      </c>
      <c r="I8" s="9">
        <f>G8/E8-1</f>
        <v>0.16964005448369424</v>
      </c>
    </row>
    <row r="9" spans="2:9">
      <c r="C9" s="10"/>
      <c r="D9" s="10"/>
      <c r="E9" s="10"/>
      <c r="F9" s="10"/>
      <c r="G9" s="10"/>
    </row>
    <row r="10" spans="2:9">
      <c r="B10" s="1" t="s">
        <v>147</v>
      </c>
      <c r="C10" s="10">
        <v>10</v>
      </c>
      <c r="D10" s="11">
        <v>145</v>
      </c>
      <c r="E10" s="11">
        <v>1161467</v>
      </c>
      <c r="F10" s="11">
        <v>131</v>
      </c>
      <c r="G10" s="11">
        <v>1539608</v>
      </c>
      <c r="I10" s="9">
        <f t="shared" ref="I10:I30" si="0">G10/E10-1</f>
        <v>0.325571884521902</v>
      </c>
    </row>
    <row r="11" spans="2:9">
      <c r="B11" s="1" t="s">
        <v>148</v>
      </c>
      <c r="C11" s="10">
        <v>20</v>
      </c>
      <c r="D11" s="11">
        <v>334</v>
      </c>
      <c r="E11" s="11">
        <v>1123509</v>
      </c>
      <c r="F11" s="11">
        <v>375</v>
      </c>
      <c r="G11" s="11">
        <v>1475586</v>
      </c>
      <c r="I11" s="9">
        <f t="shared" si="0"/>
        <v>0.31337265656082858</v>
      </c>
    </row>
    <row r="12" spans="2:9">
      <c r="B12" s="1" t="s">
        <v>149</v>
      </c>
      <c r="C12" s="10">
        <v>21</v>
      </c>
      <c r="D12" s="11">
        <v>232</v>
      </c>
      <c r="E12" s="11">
        <v>871015</v>
      </c>
      <c r="F12" s="11">
        <v>238</v>
      </c>
      <c r="G12" s="11">
        <v>1084661</v>
      </c>
      <c r="I12" s="9">
        <f t="shared" si="0"/>
        <v>0.24528395033380601</v>
      </c>
    </row>
    <row r="13" spans="2:9">
      <c r="B13" s="1" t="s">
        <v>28</v>
      </c>
      <c r="C13" s="10">
        <v>9</v>
      </c>
      <c r="D13" s="11">
        <v>133</v>
      </c>
      <c r="E13" s="11">
        <v>1569368</v>
      </c>
      <c r="F13" s="11">
        <v>95</v>
      </c>
      <c r="G13" s="11">
        <v>2672053</v>
      </c>
      <c r="I13" s="9">
        <f t="shared" si="0"/>
        <v>0.70262997588838316</v>
      </c>
    </row>
    <row r="14" spans="2:9">
      <c r="B14" s="1" t="s">
        <v>150</v>
      </c>
      <c r="C14" s="10">
        <v>13</v>
      </c>
      <c r="D14" s="11">
        <v>300</v>
      </c>
      <c r="E14" s="11">
        <v>1869413</v>
      </c>
      <c r="F14" s="11">
        <v>173</v>
      </c>
      <c r="G14" s="11">
        <v>2147398</v>
      </c>
      <c r="I14" s="9">
        <f t="shared" si="0"/>
        <v>0.14870175825245679</v>
      </c>
    </row>
    <row r="15" spans="2:9">
      <c r="B15" s="1" t="s">
        <v>151</v>
      </c>
      <c r="C15" s="10">
        <v>23</v>
      </c>
      <c r="D15" s="11">
        <v>186</v>
      </c>
      <c r="E15" s="11">
        <v>1122226</v>
      </c>
      <c r="F15" s="11">
        <v>173</v>
      </c>
      <c r="G15" s="11">
        <v>1768642</v>
      </c>
      <c r="I15" s="9">
        <f t="shared" si="0"/>
        <v>0.57601231837437372</v>
      </c>
    </row>
    <row r="16" spans="2:9">
      <c r="B16" s="1" t="s">
        <v>43</v>
      </c>
      <c r="C16" s="10">
        <v>6</v>
      </c>
      <c r="D16" s="11">
        <v>114</v>
      </c>
      <c r="E16" s="11">
        <v>1071404</v>
      </c>
      <c r="F16" s="11">
        <v>93</v>
      </c>
      <c r="G16" s="11">
        <v>898210</v>
      </c>
      <c r="I16" s="9">
        <f t="shared" si="0"/>
        <v>-0.16165144053970304</v>
      </c>
    </row>
    <row r="17" spans="2:9">
      <c r="B17" s="1" t="s">
        <v>45</v>
      </c>
      <c r="C17" s="10">
        <v>8</v>
      </c>
      <c r="D17" s="11">
        <v>264</v>
      </c>
      <c r="E17" s="11">
        <v>1168246</v>
      </c>
      <c r="F17" s="11">
        <v>321</v>
      </c>
      <c r="G17" s="11">
        <v>1395309</v>
      </c>
      <c r="I17" s="9">
        <f t="shared" si="0"/>
        <v>0.19436231752558975</v>
      </c>
    </row>
    <row r="18" spans="2:9">
      <c r="B18" s="1" t="s">
        <v>152</v>
      </c>
      <c r="C18" s="10">
        <v>7</v>
      </c>
      <c r="D18" s="11">
        <v>54</v>
      </c>
      <c r="E18" s="11">
        <v>792435</v>
      </c>
      <c r="F18" s="11">
        <v>70</v>
      </c>
      <c r="G18" s="11">
        <v>811050</v>
      </c>
      <c r="I18" s="9">
        <f t="shared" si="0"/>
        <v>2.3490885687785124E-2</v>
      </c>
    </row>
    <row r="19" spans="2:9">
      <c r="B19" s="1" t="s">
        <v>153</v>
      </c>
      <c r="C19" s="10">
        <v>25</v>
      </c>
      <c r="D19" s="11">
        <v>175</v>
      </c>
      <c r="E19" s="11">
        <v>991857</v>
      </c>
      <c r="F19" s="11">
        <v>127</v>
      </c>
      <c r="G19" s="11">
        <v>1126705</v>
      </c>
      <c r="I19" s="9">
        <f t="shared" si="0"/>
        <v>0.1359550822346367</v>
      </c>
    </row>
    <row r="20" spans="2:9">
      <c r="B20" s="1" t="s">
        <v>88</v>
      </c>
      <c r="C20" s="10">
        <v>18</v>
      </c>
      <c r="D20" s="11">
        <v>149</v>
      </c>
      <c r="E20" s="11">
        <v>756708</v>
      </c>
      <c r="F20" s="11">
        <v>142</v>
      </c>
      <c r="G20" s="11">
        <v>885799</v>
      </c>
      <c r="I20" s="9">
        <f t="shared" si="0"/>
        <v>0.17059552694037849</v>
      </c>
    </row>
    <row r="21" spans="2:9">
      <c r="B21" s="1" t="s">
        <v>154</v>
      </c>
      <c r="C21" s="10">
        <v>5</v>
      </c>
      <c r="D21" s="11">
        <v>238</v>
      </c>
      <c r="E21" s="11">
        <v>1124830</v>
      </c>
      <c r="F21" s="11">
        <v>228</v>
      </c>
      <c r="G21" s="11">
        <v>1406423</v>
      </c>
      <c r="I21" s="9">
        <f t="shared" si="0"/>
        <v>0.25034271845523315</v>
      </c>
    </row>
    <row r="22" spans="2:9">
      <c r="B22" s="1" t="s">
        <v>155</v>
      </c>
      <c r="C22" s="10">
        <v>12</v>
      </c>
      <c r="D22" s="11">
        <v>516</v>
      </c>
      <c r="E22" s="11">
        <v>1525054</v>
      </c>
      <c r="F22" s="11">
        <v>278</v>
      </c>
      <c r="G22" s="11">
        <v>1392642</v>
      </c>
      <c r="I22" s="9">
        <f t="shared" si="0"/>
        <v>-8.682446654347975E-2</v>
      </c>
    </row>
    <row r="23" spans="2:9">
      <c r="B23" s="1" t="s">
        <v>156</v>
      </c>
      <c r="C23" s="10">
        <v>4</v>
      </c>
      <c r="D23" s="11">
        <v>421</v>
      </c>
      <c r="E23" s="11">
        <v>1157444</v>
      </c>
      <c r="F23" s="11">
        <v>363</v>
      </c>
      <c r="G23" s="11">
        <v>1547845</v>
      </c>
      <c r="I23" s="9">
        <f t="shared" si="0"/>
        <v>0.33729580005598536</v>
      </c>
    </row>
    <row r="24" spans="2:9">
      <c r="B24" s="1" t="s">
        <v>116</v>
      </c>
      <c r="C24" s="10">
        <v>1</v>
      </c>
      <c r="D24" s="11">
        <v>1353</v>
      </c>
      <c r="E24" s="11">
        <v>2076148</v>
      </c>
      <c r="F24" s="11">
        <v>893</v>
      </c>
      <c r="G24" s="11">
        <v>2630193</v>
      </c>
      <c r="I24" s="9">
        <f t="shared" si="0"/>
        <v>0.26686199635093444</v>
      </c>
    </row>
    <row r="25" spans="2:9">
      <c r="B25" s="1" t="s">
        <v>134</v>
      </c>
      <c r="C25" s="10">
        <v>3</v>
      </c>
      <c r="D25" s="11">
        <v>406</v>
      </c>
      <c r="E25" s="11">
        <v>1186458</v>
      </c>
      <c r="F25" s="11">
        <v>233</v>
      </c>
      <c r="G25" s="11">
        <v>1340594</v>
      </c>
      <c r="I25" s="9">
        <f t="shared" si="0"/>
        <v>0.12991273184554353</v>
      </c>
    </row>
    <row r="26" spans="2:9">
      <c r="B26" s="1" t="s">
        <v>157</v>
      </c>
      <c r="C26" s="10">
        <v>17</v>
      </c>
      <c r="D26" s="11">
        <v>221</v>
      </c>
      <c r="E26" s="11">
        <v>827033</v>
      </c>
      <c r="F26" s="11">
        <v>249</v>
      </c>
      <c r="G26" s="11">
        <v>929291</v>
      </c>
      <c r="I26" s="9">
        <f t="shared" si="0"/>
        <v>0.1236444011303055</v>
      </c>
    </row>
    <row r="27" spans="2:9">
      <c r="B27" s="1" t="s">
        <v>158</v>
      </c>
      <c r="C27" s="10">
        <v>24</v>
      </c>
      <c r="D27" s="11">
        <v>182</v>
      </c>
      <c r="E27" s="11">
        <v>1035473</v>
      </c>
      <c r="F27" s="11">
        <v>217</v>
      </c>
      <c r="G27" s="11">
        <v>1412401</v>
      </c>
      <c r="I27" s="9">
        <f t="shared" si="0"/>
        <v>0.3640152857679535</v>
      </c>
    </row>
    <row r="28" spans="2:9">
      <c r="B28" s="1" t="s">
        <v>159</v>
      </c>
      <c r="C28" s="10">
        <v>22</v>
      </c>
      <c r="D28" s="11">
        <v>129</v>
      </c>
      <c r="E28" s="11">
        <v>876101</v>
      </c>
      <c r="F28" s="11">
        <v>120</v>
      </c>
      <c r="G28" s="11">
        <v>1101308</v>
      </c>
      <c r="I28" s="9">
        <f t="shared" si="0"/>
        <v>0.25705597870565144</v>
      </c>
    </row>
    <row r="29" spans="2:9">
      <c r="B29" s="1" t="s">
        <v>160</v>
      </c>
      <c r="C29" s="10">
        <v>19</v>
      </c>
      <c r="D29" s="11">
        <v>136</v>
      </c>
      <c r="E29" s="11">
        <v>955735</v>
      </c>
      <c r="F29" s="11">
        <v>137</v>
      </c>
      <c r="G29" s="11">
        <v>1077095</v>
      </c>
      <c r="I29" s="9">
        <f t="shared" si="0"/>
        <v>0.1269808053487631</v>
      </c>
    </row>
    <row r="30" spans="2:9">
      <c r="B30" s="1" t="s">
        <v>161</v>
      </c>
      <c r="C30" s="10">
        <v>14</v>
      </c>
      <c r="D30" s="11">
        <v>1023</v>
      </c>
      <c r="E30" s="11">
        <v>1610432</v>
      </c>
      <c r="F30" s="11">
        <v>697</v>
      </c>
      <c r="G30" s="11">
        <v>1988419</v>
      </c>
      <c r="I30" s="9">
        <f t="shared" si="0"/>
        <v>0.23471155565711554</v>
      </c>
    </row>
    <row r="35" spans="2:7">
      <c r="B35" s="1"/>
      <c r="C35" s="5"/>
      <c r="D35" s="5"/>
      <c r="E35" s="5"/>
      <c r="F35" s="5"/>
      <c r="G35" s="5"/>
    </row>
    <row r="36" spans="2:7">
      <c r="C36" s="10"/>
      <c r="D36" s="10"/>
      <c r="E36" s="10"/>
      <c r="F36" s="10"/>
      <c r="G36" s="10"/>
    </row>
  </sheetData>
  <conditionalFormatting sqref="I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0:I3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48"/>
  <sheetViews>
    <sheetView tabSelected="1" workbookViewId="0">
      <selection activeCell="M23" sqref="M23"/>
    </sheetView>
  </sheetViews>
  <sheetFormatPr defaultColWidth="11.42578125" defaultRowHeight="15"/>
  <cols>
    <col min="2" max="2" width="24.140625" customWidth="1"/>
    <col min="4" max="4" width="13.140625" customWidth="1"/>
    <col min="5" max="6" width="12.85546875" customWidth="1"/>
    <col min="7" max="7" width="14.85546875" customWidth="1"/>
    <col min="9" max="9" width="15.42578125" customWidth="1"/>
    <col min="10" max="10" width="9.7109375" customWidth="1"/>
    <col min="17" max="17" width="14.140625" customWidth="1"/>
  </cols>
  <sheetData>
    <row r="2" spans="2:11" ht="23.25">
      <c r="B2" s="13" t="s">
        <v>171</v>
      </c>
    </row>
    <row r="3" spans="2:11" ht="18.75">
      <c r="B3" s="2" t="s">
        <v>169</v>
      </c>
    </row>
    <row r="4" spans="2:11" ht="15.75" thickBot="1"/>
    <row r="5" spans="2:11" ht="27" thickBot="1">
      <c r="B5" s="3"/>
      <c r="D5" s="16" t="s">
        <v>172</v>
      </c>
      <c r="E5" s="17"/>
      <c r="F5" s="18" t="s">
        <v>173</v>
      </c>
      <c r="G5" s="19"/>
      <c r="K5" s="3" t="s">
        <v>166</v>
      </c>
    </row>
    <row r="6" spans="2:11" ht="15.75" thickBot="1">
      <c r="B6" s="6" t="s">
        <v>164</v>
      </c>
      <c r="C6" s="7" t="s">
        <v>1</v>
      </c>
      <c r="D6" s="14" t="s">
        <v>0</v>
      </c>
      <c r="E6" s="21" t="s">
        <v>146</v>
      </c>
      <c r="F6" s="14" t="s">
        <v>0</v>
      </c>
      <c r="G6" s="21" t="s">
        <v>146</v>
      </c>
      <c r="H6" s="7"/>
      <c r="I6" s="21" t="s">
        <v>165</v>
      </c>
    </row>
    <row r="7" spans="2:11">
      <c r="B7" s="1" t="s">
        <v>8</v>
      </c>
      <c r="C7" s="10">
        <v>1784</v>
      </c>
      <c r="D7" s="15">
        <v>22</v>
      </c>
      <c r="E7" s="20">
        <v>689283</v>
      </c>
      <c r="F7" s="15">
        <v>22</v>
      </c>
      <c r="G7" s="20">
        <v>839523</v>
      </c>
      <c r="I7" s="9">
        <f t="shared" ref="I7:I38" si="0">G7/E7-1</f>
        <v>0.21796562514961204</v>
      </c>
      <c r="K7" t="s">
        <v>167</v>
      </c>
    </row>
    <row r="8" spans="2:11">
      <c r="B8" s="1" t="s">
        <v>9</v>
      </c>
      <c r="C8" s="10">
        <v>1882</v>
      </c>
      <c r="D8" s="15">
        <v>19</v>
      </c>
      <c r="E8" s="20">
        <v>748421</v>
      </c>
      <c r="F8" s="15">
        <v>21</v>
      </c>
      <c r="G8" s="20">
        <v>932619</v>
      </c>
      <c r="I8" s="9">
        <f t="shared" si="0"/>
        <v>0.24611548847506959</v>
      </c>
      <c r="K8" t="s">
        <v>168</v>
      </c>
    </row>
    <row r="9" spans="2:11">
      <c r="B9" s="1" t="s">
        <v>10</v>
      </c>
      <c r="C9" s="10">
        <v>2084</v>
      </c>
      <c r="D9" s="15">
        <v>20</v>
      </c>
      <c r="E9" s="20">
        <v>559750</v>
      </c>
      <c r="F9" s="15">
        <v>15</v>
      </c>
      <c r="G9" s="20">
        <v>840333</v>
      </c>
      <c r="I9" s="9">
        <f t="shared" si="0"/>
        <v>0.50126485037963375</v>
      </c>
    </row>
    <row r="10" spans="2:11">
      <c r="B10" s="1" t="s">
        <v>12</v>
      </c>
      <c r="C10" s="10">
        <v>2326</v>
      </c>
      <c r="D10" s="15">
        <v>21</v>
      </c>
      <c r="E10" s="20">
        <v>891429</v>
      </c>
      <c r="F10" s="15">
        <v>27</v>
      </c>
      <c r="G10" s="20">
        <v>1466481</v>
      </c>
      <c r="I10" s="9">
        <f t="shared" si="0"/>
        <v>0.64509007447592581</v>
      </c>
    </row>
    <row r="11" spans="2:11">
      <c r="B11" s="1" t="s">
        <v>13</v>
      </c>
      <c r="C11" s="10">
        <v>2582</v>
      </c>
      <c r="D11" s="15">
        <v>14</v>
      </c>
      <c r="E11" s="20">
        <v>531607</v>
      </c>
      <c r="F11" s="15">
        <v>15</v>
      </c>
      <c r="G11" s="20">
        <v>665333</v>
      </c>
      <c r="I11" s="9">
        <f t="shared" si="0"/>
        <v>0.25155048748417541</v>
      </c>
    </row>
    <row r="12" spans="2:11">
      <c r="B12" s="1" t="s">
        <v>14</v>
      </c>
      <c r="C12" s="10">
        <v>2183</v>
      </c>
      <c r="D12" s="15">
        <v>20</v>
      </c>
      <c r="E12" s="20">
        <v>592325</v>
      </c>
      <c r="F12" s="15">
        <v>19</v>
      </c>
      <c r="G12" s="20">
        <v>1466000</v>
      </c>
      <c r="I12" s="9">
        <f t="shared" si="0"/>
        <v>1.4749926138521925</v>
      </c>
    </row>
    <row r="13" spans="2:11">
      <c r="B13" s="1" t="s">
        <v>16</v>
      </c>
      <c r="C13" s="10">
        <v>885</v>
      </c>
      <c r="D13" s="15">
        <v>55</v>
      </c>
      <c r="E13" s="20">
        <v>1195182</v>
      </c>
      <c r="F13" s="15">
        <v>118</v>
      </c>
      <c r="G13" s="20">
        <v>1710891</v>
      </c>
      <c r="I13" s="9">
        <f t="shared" si="0"/>
        <v>0.43148993207729025</v>
      </c>
    </row>
    <row r="14" spans="2:11">
      <c r="B14" s="1" t="s">
        <v>17</v>
      </c>
      <c r="C14" s="10">
        <v>2081</v>
      </c>
      <c r="D14" s="15">
        <v>16</v>
      </c>
      <c r="E14" s="20">
        <v>754531</v>
      </c>
      <c r="F14" s="15">
        <v>9</v>
      </c>
      <c r="G14" s="20">
        <v>970000</v>
      </c>
      <c r="I14" s="9">
        <f t="shared" si="0"/>
        <v>0.28556679579765443</v>
      </c>
    </row>
    <row r="15" spans="2:11">
      <c r="B15" s="1" t="s">
        <v>15</v>
      </c>
      <c r="C15" s="10">
        <v>1490</v>
      </c>
      <c r="D15" s="15">
        <v>46</v>
      </c>
      <c r="E15" s="20">
        <v>849783</v>
      </c>
      <c r="F15" s="15">
        <v>18</v>
      </c>
      <c r="G15" s="20">
        <v>1272222</v>
      </c>
      <c r="I15" s="9">
        <f t="shared" si="0"/>
        <v>0.49711396909563965</v>
      </c>
    </row>
    <row r="16" spans="2:11">
      <c r="B16" s="1" t="s">
        <v>18</v>
      </c>
      <c r="C16" s="10">
        <v>127</v>
      </c>
      <c r="D16" s="15">
        <v>32</v>
      </c>
      <c r="E16" s="20">
        <v>1830313</v>
      </c>
      <c r="F16" s="15">
        <v>15</v>
      </c>
      <c r="G16" s="20">
        <v>2149000</v>
      </c>
      <c r="I16" s="9">
        <f t="shared" si="0"/>
        <v>0.17411612112245289</v>
      </c>
    </row>
    <row r="17" spans="2:9">
      <c r="B17" s="1" t="s">
        <v>11</v>
      </c>
      <c r="C17" s="10">
        <v>1278</v>
      </c>
      <c r="D17" s="15">
        <v>34</v>
      </c>
      <c r="E17" s="20">
        <v>3319412</v>
      </c>
      <c r="F17" s="15">
        <v>14</v>
      </c>
      <c r="G17" s="20">
        <v>3337143</v>
      </c>
      <c r="I17" s="9">
        <f t="shared" si="0"/>
        <v>5.3416086945519137E-3</v>
      </c>
    </row>
    <row r="18" spans="2:9">
      <c r="B18" s="1" t="s">
        <v>19</v>
      </c>
      <c r="C18" s="10">
        <v>125</v>
      </c>
      <c r="D18" s="15">
        <v>57</v>
      </c>
      <c r="E18" s="20">
        <v>3018158</v>
      </c>
      <c r="F18" s="15">
        <v>24</v>
      </c>
      <c r="G18" s="20">
        <v>2582292</v>
      </c>
      <c r="I18" s="9">
        <f t="shared" si="0"/>
        <v>-0.14441457339211528</v>
      </c>
    </row>
    <row r="19" spans="2:9">
      <c r="B19" s="1" t="s">
        <v>20</v>
      </c>
      <c r="C19" s="10">
        <v>381</v>
      </c>
      <c r="D19" s="15">
        <v>71</v>
      </c>
      <c r="E19" s="20">
        <v>1146901</v>
      </c>
      <c r="F19" s="15">
        <v>34</v>
      </c>
      <c r="G19" s="20">
        <v>1512500</v>
      </c>
      <c r="I19" s="9">
        <f t="shared" si="0"/>
        <v>0.3187711929800392</v>
      </c>
    </row>
    <row r="20" spans="2:9">
      <c r="B20" s="1" t="s">
        <v>21</v>
      </c>
      <c r="C20" s="10">
        <v>484</v>
      </c>
      <c r="D20" s="15">
        <v>67</v>
      </c>
      <c r="E20" s="20">
        <v>975582</v>
      </c>
      <c r="F20" s="15">
        <v>61</v>
      </c>
      <c r="G20" s="20">
        <v>1115344</v>
      </c>
      <c r="I20" s="9">
        <f t="shared" si="0"/>
        <v>0.14326012575057767</v>
      </c>
    </row>
    <row r="21" spans="2:9">
      <c r="B21" s="1" t="s">
        <v>22</v>
      </c>
      <c r="C21" s="10">
        <v>1382</v>
      </c>
      <c r="D21" s="15">
        <v>43</v>
      </c>
      <c r="E21" s="20">
        <v>1986000</v>
      </c>
      <c r="F21" s="15">
        <v>36</v>
      </c>
      <c r="G21" s="20">
        <v>2284792</v>
      </c>
      <c r="I21" s="9">
        <f t="shared" si="0"/>
        <v>0.15044914400805642</v>
      </c>
    </row>
    <row r="22" spans="2:9">
      <c r="B22" s="1" t="s">
        <v>23</v>
      </c>
      <c r="C22" s="10">
        <v>2080</v>
      </c>
      <c r="D22" s="15">
        <v>27</v>
      </c>
      <c r="E22" s="20">
        <v>939815</v>
      </c>
      <c r="F22" s="15">
        <v>20</v>
      </c>
      <c r="G22" s="20">
        <v>1198000</v>
      </c>
      <c r="I22" s="9">
        <f t="shared" si="0"/>
        <v>0.27471896064651014</v>
      </c>
    </row>
    <row r="23" spans="2:9">
      <c r="B23" s="1" t="s">
        <v>24</v>
      </c>
      <c r="C23" s="10">
        <v>562</v>
      </c>
      <c r="D23" s="15">
        <v>22</v>
      </c>
      <c r="E23" s="20">
        <v>795682</v>
      </c>
      <c r="F23" s="15">
        <v>24</v>
      </c>
      <c r="G23" s="20">
        <v>1512106</v>
      </c>
      <c r="I23" s="9">
        <f t="shared" si="0"/>
        <v>0.90038985423825091</v>
      </c>
    </row>
    <row r="24" spans="2:9">
      <c r="B24" s="1" t="s">
        <v>25</v>
      </c>
      <c r="C24" s="10">
        <v>482</v>
      </c>
      <c r="D24" s="15">
        <v>71</v>
      </c>
      <c r="E24" s="20">
        <v>1027113</v>
      </c>
      <c r="F24" s="15">
        <v>64</v>
      </c>
      <c r="G24" s="20">
        <v>1421159</v>
      </c>
      <c r="I24" s="9">
        <f t="shared" si="0"/>
        <v>0.3836442533586859</v>
      </c>
    </row>
    <row r="25" spans="2:9">
      <c r="B25" s="1" t="s">
        <v>27</v>
      </c>
      <c r="C25" s="10">
        <v>461</v>
      </c>
      <c r="D25" s="15">
        <v>42</v>
      </c>
      <c r="E25" s="20">
        <v>1175893</v>
      </c>
      <c r="F25" s="15">
        <v>34</v>
      </c>
      <c r="G25" s="20">
        <v>1538502</v>
      </c>
      <c r="I25" s="9">
        <f t="shared" si="0"/>
        <v>0.30836904378204477</v>
      </c>
    </row>
    <row r="26" spans="2:9">
      <c r="B26" s="1" t="s">
        <v>28</v>
      </c>
      <c r="C26" s="10">
        <v>980</v>
      </c>
      <c r="D26" s="15">
        <v>133</v>
      </c>
      <c r="E26" s="20">
        <v>1569368</v>
      </c>
      <c r="F26" s="15">
        <v>95</v>
      </c>
      <c r="G26" s="20">
        <v>2672053</v>
      </c>
      <c r="I26" s="9">
        <f t="shared" si="0"/>
        <v>0.70262997588838316</v>
      </c>
    </row>
    <row r="27" spans="2:9">
      <c r="B27" s="1" t="s">
        <v>26</v>
      </c>
      <c r="C27" s="10">
        <v>2180</v>
      </c>
      <c r="D27" s="15">
        <v>49</v>
      </c>
      <c r="E27" s="20">
        <v>1305510</v>
      </c>
      <c r="F27" s="15">
        <v>50</v>
      </c>
      <c r="G27" s="20">
        <v>1515600</v>
      </c>
      <c r="I27" s="9">
        <f t="shared" si="0"/>
        <v>0.16092561527678839</v>
      </c>
    </row>
    <row r="28" spans="2:9">
      <c r="B28" s="1" t="s">
        <v>30</v>
      </c>
      <c r="C28" s="10">
        <v>1380</v>
      </c>
      <c r="D28" s="15">
        <v>39</v>
      </c>
      <c r="E28" s="20">
        <v>2746795</v>
      </c>
      <c r="F28" s="15">
        <v>15</v>
      </c>
      <c r="G28" s="20">
        <v>2208000</v>
      </c>
      <c r="I28" s="9">
        <f t="shared" si="0"/>
        <v>-0.19615406319000872</v>
      </c>
    </row>
    <row r="29" spans="2:9">
      <c r="B29" s="1" t="s">
        <v>31</v>
      </c>
      <c r="C29" s="10">
        <v>136</v>
      </c>
      <c r="D29" s="15">
        <v>92</v>
      </c>
      <c r="E29" s="20">
        <v>1947125</v>
      </c>
      <c r="F29" s="15">
        <v>35</v>
      </c>
      <c r="G29" s="20">
        <v>3807857</v>
      </c>
      <c r="I29" s="9">
        <f t="shared" si="0"/>
        <v>0.95563048083713165</v>
      </c>
    </row>
    <row r="30" spans="2:9">
      <c r="B30" s="1" t="s">
        <v>36</v>
      </c>
      <c r="C30" s="10">
        <v>331</v>
      </c>
      <c r="D30" s="15">
        <v>33</v>
      </c>
      <c r="E30" s="20">
        <v>642273</v>
      </c>
      <c r="F30" s="15">
        <v>40</v>
      </c>
      <c r="G30" s="20">
        <v>1011750</v>
      </c>
      <c r="I30" s="9">
        <f t="shared" si="0"/>
        <v>0.57526472387909822</v>
      </c>
    </row>
    <row r="31" spans="2:9">
      <c r="B31" s="1" t="s">
        <v>37</v>
      </c>
      <c r="C31" s="10">
        <v>2083</v>
      </c>
      <c r="D31" s="15">
        <v>17</v>
      </c>
      <c r="E31" s="20">
        <v>895882</v>
      </c>
      <c r="F31" s="15">
        <v>10</v>
      </c>
      <c r="G31" s="20">
        <v>594304</v>
      </c>
      <c r="I31" s="9">
        <f t="shared" si="0"/>
        <v>-0.33662692184908283</v>
      </c>
    </row>
    <row r="32" spans="2:9">
      <c r="B32" s="1" t="s">
        <v>40</v>
      </c>
      <c r="C32" s="10">
        <v>126</v>
      </c>
      <c r="D32" s="15">
        <v>66</v>
      </c>
      <c r="E32" s="20">
        <v>2052652</v>
      </c>
      <c r="F32" s="15">
        <v>17</v>
      </c>
      <c r="G32" s="20">
        <v>2157059</v>
      </c>
      <c r="I32" s="9">
        <f t="shared" si="0"/>
        <v>5.0864442681954891E-2</v>
      </c>
    </row>
    <row r="33" spans="2:9">
      <c r="B33" s="1" t="s">
        <v>41</v>
      </c>
      <c r="C33" s="10">
        <v>2184</v>
      </c>
      <c r="D33" s="15">
        <v>46</v>
      </c>
      <c r="E33" s="20">
        <v>861826</v>
      </c>
      <c r="F33" s="15">
        <v>42</v>
      </c>
      <c r="G33" s="20">
        <v>1006814</v>
      </c>
      <c r="I33" s="9">
        <f t="shared" si="0"/>
        <v>0.16823349492821049</v>
      </c>
    </row>
    <row r="34" spans="2:9">
      <c r="B34" s="1" t="s">
        <v>42</v>
      </c>
      <c r="C34" s="10">
        <v>860</v>
      </c>
      <c r="D34" s="15">
        <v>12</v>
      </c>
      <c r="E34" s="20">
        <v>396667</v>
      </c>
      <c r="F34" s="15">
        <v>22</v>
      </c>
      <c r="G34" s="20">
        <v>480227</v>
      </c>
      <c r="I34" s="9">
        <f t="shared" si="0"/>
        <v>0.21065528516362586</v>
      </c>
    </row>
    <row r="35" spans="2:9">
      <c r="B35" s="1" t="s">
        <v>29</v>
      </c>
      <c r="C35" s="10">
        <v>305</v>
      </c>
      <c r="D35" s="15">
        <v>28</v>
      </c>
      <c r="E35" s="20">
        <v>1733571</v>
      </c>
      <c r="F35" s="15">
        <v>9</v>
      </c>
      <c r="G35" s="20">
        <v>1653889</v>
      </c>
      <c r="I35" s="9">
        <f t="shared" si="0"/>
        <v>-4.5964082232570758E-2</v>
      </c>
    </row>
    <row r="36" spans="2:9">
      <c r="B36" s="1" t="s">
        <v>32</v>
      </c>
      <c r="C36" s="10">
        <v>2361</v>
      </c>
      <c r="D36" s="15">
        <v>71</v>
      </c>
      <c r="E36" s="20">
        <v>1360232</v>
      </c>
      <c r="F36" s="15">
        <v>69</v>
      </c>
      <c r="G36" s="20">
        <v>1929565</v>
      </c>
      <c r="I36" s="9">
        <f t="shared" si="0"/>
        <v>0.41855580518617419</v>
      </c>
    </row>
    <row r="37" spans="2:9">
      <c r="B37" s="1" t="s">
        <v>33</v>
      </c>
      <c r="C37" s="10">
        <v>2280</v>
      </c>
      <c r="D37" s="15">
        <v>21</v>
      </c>
      <c r="E37" s="20">
        <v>844524</v>
      </c>
      <c r="F37" s="15">
        <v>23</v>
      </c>
      <c r="G37" s="20">
        <v>1037391</v>
      </c>
      <c r="I37" s="9">
        <f t="shared" si="0"/>
        <v>0.22837361638035159</v>
      </c>
    </row>
    <row r="38" spans="2:9">
      <c r="B38" s="1" t="s">
        <v>34</v>
      </c>
      <c r="C38" s="10">
        <v>1401</v>
      </c>
      <c r="D38" s="15">
        <v>32</v>
      </c>
      <c r="E38" s="20">
        <v>1706406</v>
      </c>
      <c r="F38" s="15">
        <v>10</v>
      </c>
      <c r="G38" s="20">
        <v>1357500</v>
      </c>
      <c r="I38" s="9">
        <f t="shared" si="0"/>
        <v>-0.20446833871892156</v>
      </c>
    </row>
    <row r="39" spans="2:9">
      <c r="B39" s="1" t="s">
        <v>35</v>
      </c>
      <c r="C39" s="10">
        <v>1293</v>
      </c>
      <c r="D39" s="15">
        <v>23</v>
      </c>
      <c r="E39" s="20">
        <v>644043</v>
      </c>
      <c r="F39" s="15">
        <v>29</v>
      </c>
      <c r="G39" s="20">
        <v>928621</v>
      </c>
      <c r="I39" s="9">
        <f t="shared" ref="I39:I70" si="1">G39/E39-1</f>
        <v>0.44186180115302864</v>
      </c>
    </row>
    <row r="40" spans="2:9">
      <c r="B40" s="1" t="s">
        <v>39</v>
      </c>
      <c r="C40" s="10">
        <v>1266</v>
      </c>
      <c r="D40" s="15">
        <v>26</v>
      </c>
      <c r="E40" s="20">
        <v>740577</v>
      </c>
      <c r="F40" s="15">
        <v>24</v>
      </c>
      <c r="G40" s="20">
        <v>812083</v>
      </c>
      <c r="I40" s="9">
        <f t="shared" si="1"/>
        <v>9.6554443359704756E-2</v>
      </c>
    </row>
    <row r="41" spans="2:9">
      <c r="B41" s="1" t="s">
        <v>38</v>
      </c>
      <c r="C41" s="10">
        <v>1267</v>
      </c>
      <c r="D41" s="15">
        <v>36</v>
      </c>
      <c r="E41" s="20">
        <v>869111</v>
      </c>
      <c r="F41" s="15">
        <v>24</v>
      </c>
      <c r="G41" s="20">
        <v>778021</v>
      </c>
      <c r="I41" s="9">
        <f t="shared" si="1"/>
        <v>-0.10480824658760501</v>
      </c>
    </row>
    <row r="42" spans="2:9">
      <c r="B42" s="1" t="s">
        <v>43</v>
      </c>
      <c r="C42" s="10">
        <v>680</v>
      </c>
      <c r="D42" s="15">
        <v>35</v>
      </c>
      <c r="E42" s="20">
        <v>1582429</v>
      </c>
      <c r="F42" s="15">
        <v>19</v>
      </c>
      <c r="G42" s="20">
        <v>961316</v>
      </c>
      <c r="I42" s="9">
        <f t="shared" si="1"/>
        <v>-0.39250607768184231</v>
      </c>
    </row>
    <row r="43" spans="2:9">
      <c r="B43" s="1" t="s">
        <v>44</v>
      </c>
      <c r="C43" s="10">
        <v>2514</v>
      </c>
      <c r="D43" s="15">
        <v>12</v>
      </c>
      <c r="E43" s="20">
        <v>565583</v>
      </c>
      <c r="F43" s="15">
        <v>16</v>
      </c>
      <c r="G43" s="20">
        <v>989000</v>
      </c>
      <c r="I43" s="9">
        <f t="shared" si="1"/>
        <v>0.74863813091977649</v>
      </c>
    </row>
    <row r="44" spans="2:9">
      <c r="B44" s="1" t="s">
        <v>45</v>
      </c>
      <c r="C44" s="10">
        <v>880</v>
      </c>
      <c r="D44" s="15">
        <v>42</v>
      </c>
      <c r="E44" s="20">
        <v>1397107</v>
      </c>
      <c r="F44" s="15">
        <v>9</v>
      </c>
      <c r="G44" s="20">
        <v>873333</v>
      </c>
      <c r="I44" s="9">
        <f t="shared" si="1"/>
        <v>-0.37489898769385599</v>
      </c>
    </row>
    <row r="45" spans="2:9">
      <c r="B45" s="1" t="s">
        <v>46</v>
      </c>
      <c r="C45" s="10">
        <v>1446</v>
      </c>
      <c r="D45" s="15">
        <v>12</v>
      </c>
      <c r="E45" s="20">
        <v>839583</v>
      </c>
      <c r="F45" s="15">
        <v>14</v>
      </c>
      <c r="G45" s="20">
        <v>967500</v>
      </c>
      <c r="I45" s="9">
        <f t="shared" si="1"/>
        <v>0.15235777761102831</v>
      </c>
    </row>
    <row r="46" spans="2:9">
      <c r="B46" s="1" t="s">
        <v>47</v>
      </c>
      <c r="C46" s="10">
        <v>1082</v>
      </c>
      <c r="D46" s="15">
        <v>13</v>
      </c>
      <c r="E46" s="20">
        <v>2292692</v>
      </c>
      <c r="F46" s="15">
        <v>16</v>
      </c>
      <c r="G46" s="20">
        <v>1625000</v>
      </c>
      <c r="I46" s="9">
        <f t="shared" si="1"/>
        <v>-0.2912262091898955</v>
      </c>
    </row>
    <row r="47" spans="2:9">
      <c r="B47" s="1" t="s">
        <v>48</v>
      </c>
      <c r="C47" s="10">
        <v>1080</v>
      </c>
      <c r="D47" s="15">
        <v>62</v>
      </c>
      <c r="E47" s="20">
        <v>1019067</v>
      </c>
      <c r="F47" s="15">
        <v>45</v>
      </c>
      <c r="G47" s="20">
        <v>1693540</v>
      </c>
      <c r="I47" s="9">
        <f t="shared" si="1"/>
        <v>0.6618534404509222</v>
      </c>
    </row>
    <row r="48" spans="2:9">
      <c r="B48" s="1" t="s">
        <v>49</v>
      </c>
      <c r="C48" s="10">
        <v>1780</v>
      </c>
      <c r="D48" s="15">
        <v>33</v>
      </c>
      <c r="E48" s="20">
        <v>1075879</v>
      </c>
      <c r="F48" s="15">
        <v>16</v>
      </c>
      <c r="G48" s="20">
        <v>1377188</v>
      </c>
      <c r="I48" s="9">
        <f t="shared" si="1"/>
        <v>0.28005844523408308</v>
      </c>
    </row>
    <row r="49" spans="2:9">
      <c r="B49" s="1" t="s">
        <v>50</v>
      </c>
      <c r="C49" s="10">
        <v>483</v>
      </c>
      <c r="D49" s="15">
        <v>48</v>
      </c>
      <c r="E49" s="20">
        <v>960521</v>
      </c>
      <c r="F49" s="15">
        <v>39</v>
      </c>
      <c r="G49" s="20">
        <v>1331795</v>
      </c>
      <c r="I49" s="9">
        <f t="shared" si="1"/>
        <v>0.38653397479076457</v>
      </c>
    </row>
    <row r="50" spans="2:9">
      <c r="B50" s="1" t="s">
        <v>51</v>
      </c>
      <c r="C50" s="10">
        <v>513</v>
      </c>
      <c r="D50" s="15">
        <v>13</v>
      </c>
      <c r="E50" s="20">
        <v>1196923</v>
      </c>
      <c r="F50" s="15">
        <v>11</v>
      </c>
      <c r="G50" s="20">
        <v>1147727</v>
      </c>
      <c r="I50" s="9">
        <f t="shared" si="1"/>
        <v>-4.1102059196790441E-2</v>
      </c>
    </row>
    <row r="51" spans="2:9">
      <c r="B51" s="1" t="s">
        <v>52</v>
      </c>
      <c r="C51" s="10">
        <v>1276</v>
      </c>
      <c r="D51" s="15">
        <v>27</v>
      </c>
      <c r="E51" s="20">
        <v>677852</v>
      </c>
      <c r="F51" s="15">
        <v>9</v>
      </c>
      <c r="G51" s="20">
        <v>482222</v>
      </c>
      <c r="I51" s="9">
        <f t="shared" si="1"/>
        <v>-0.28860282185491815</v>
      </c>
    </row>
    <row r="52" spans="2:9">
      <c r="B52" s="1" t="s">
        <v>54</v>
      </c>
      <c r="C52" s="10">
        <v>1290</v>
      </c>
      <c r="D52" s="15">
        <v>65</v>
      </c>
      <c r="E52" s="20">
        <v>1763462</v>
      </c>
      <c r="F52" s="15">
        <v>38</v>
      </c>
      <c r="G52" s="20">
        <v>1995921</v>
      </c>
      <c r="I52" s="9">
        <f t="shared" si="1"/>
        <v>0.13181968196649541</v>
      </c>
    </row>
    <row r="53" spans="2:9">
      <c r="B53" s="1" t="s">
        <v>55</v>
      </c>
      <c r="C53" s="10">
        <v>1781</v>
      </c>
      <c r="D53" s="15">
        <v>15</v>
      </c>
      <c r="E53" s="20">
        <v>843333</v>
      </c>
      <c r="F53" s="15">
        <v>12</v>
      </c>
      <c r="G53" s="20">
        <v>1037083</v>
      </c>
      <c r="I53" s="9">
        <f t="shared" si="1"/>
        <v>0.2297431738115312</v>
      </c>
    </row>
    <row r="54" spans="2:9">
      <c r="B54" s="1" t="s">
        <v>56</v>
      </c>
      <c r="C54" s="10">
        <v>2309</v>
      </c>
      <c r="D54" s="15">
        <v>16</v>
      </c>
      <c r="E54" s="20">
        <v>546719</v>
      </c>
      <c r="F54" s="15">
        <v>14</v>
      </c>
      <c r="G54" s="20">
        <v>779643</v>
      </c>
      <c r="I54" s="9">
        <f t="shared" si="1"/>
        <v>0.42603970229679233</v>
      </c>
    </row>
    <row r="55" spans="2:9">
      <c r="B55" s="1" t="s">
        <v>58</v>
      </c>
      <c r="C55" s="10">
        <v>1384</v>
      </c>
      <c r="D55" s="15">
        <v>72</v>
      </c>
      <c r="E55" s="20">
        <v>1823694</v>
      </c>
      <c r="F55" s="15">
        <v>11</v>
      </c>
      <c r="G55" s="20">
        <v>4206162</v>
      </c>
      <c r="I55" s="9">
        <f t="shared" si="1"/>
        <v>1.3063967968310473</v>
      </c>
    </row>
    <row r="56" spans="2:9">
      <c r="B56" s="1" t="s">
        <v>57</v>
      </c>
      <c r="C56" s="10">
        <v>1482</v>
      </c>
      <c r="D56" s="15">
        <v>65</v>
      </c>
      <c r="E56" s="20">
        <v>2302031</v>
      </c>
      <c r="F56" s="15">
        <v>16</v>
      </c>
      <c r="G56" s="20">
        <v>2424063</v>
      </c>
      <c r="I56" s="9">
        <f t="shared" si="1"/>
        <v>5.3010580656819961E-2</v>
      </c>
    </row>
    <row r="57" spans="2:9">
      <c r="B57" s="1" t="s">
        <v>53</v>
      </c>
      <c r="C57" s="10">
        <v>1983</v>
      </c>
      <c r="D57" s="15">
        <v>17</v>
      </c>
      <c r="E57" s="20">
        <v>620176</v>
      </c>
      <c r="F57" s="15">
        <v>22</v>
      </c>
      <c r="G57" s="20">
        <v>997727</v>
      </c>
      <c r="I57" s="9">
        <f t="shared" si="1"/>
        <v>0.60878041072211753</v>
      </c>
    </row>
    <row r="58" spans="2:9">
      <c r="B58" s="1" t="s">
        <v>59</v>
      </c>
      <c r="C58" s="10">
        <v>1381</v>
      </c>
      <c r="D58" s="15">
        <v>53</v>
      </c>
      <c r="E58" s="20">
        <v>1507075</v>
      </c>
      <c r="F58" s="15">
        <v>47</v>
      </c>
      <c r="G58" s="20">
        <v>1415106</v>
      </c>
      <c r="I58" s="9">
        <f t="shared" si="1"/>
        <v>-6.1024832871622192E-2</v>
      </c>
    </row>
    <row r="59" spans="2:9">
      <c r="B59" s="1" t="s">
        <v>60</v>
      </c>
      <c r="C59" s="10">
        <v>1814</v>
      </c>
      <c r="D59" s="15">
        <v>10</v>
      </c>
      <c r="E59" s="20">
        <v>831000</v>
      </c>
      <c r="F59" s="15">
        <v>16</v>
      </c>
      <c r="G59" s="20">
        <v>750313</v>
      </c>
      <c r="I59" s="9">
        <f t="shared" si="1"/>
        <v>-9.7096269554753256E-2</v>
      </c>
    </row>
    <row r="60" spans="2:9">
      <c r="B60" s="1" t="s">
        <v>61</v>
      </c>
      <c r="C60" s="10">
        <v>2029</v>
      </c>
      <c r="D60" s="15">
        <v>25</v>
      </c>
      <c r="E60" s="20">
        <v>1699800</v>
      </c>
      <c r="F60" s="15">
        <v>25</v>
      </c>
      <c r="G60" s="20">
        <v>1259900</v>
      </c>
      <c r="I60" s="9">
        <f t="shared" si="1"/>
        <v>-0.25879515237086714</v>
      </c>
    </row>
    <row r="61" spans="2:9">
      <c r="B61" s="1" t="s">
        <v>62</v>
      </c>
      <c r="C61" s="10">
        <v>1494</v>
      </c>
      <c r="D61" s="15">
        <v>18</v>
      </c>
      <c r="E61" s="20">
        <v>1467778</v>
      </c>
      <c r="F61" s="15">
        <v>15</v>
      </c>
      <c r="G61" s="20">
        <v>1191467</v>
      </c>
      <c r="I61" s="9">
        <f t="shared" si="1"/>
        <v>-0.18825122055242682</v>
      </c>
    </row>
    <row r="62" spans="2:9">
      <c r="B62" s="1" t="s">
        <v>63</v>
      </c>
      <c r="C62" s="10">
        <v>1462</v>
      </c>
      <c r="D62" s="15">
        <v>20</v>
      </c>
      <c r="E62" s="20">
        <v>891000</v>
      </c>
      <c r="F62" s="15">
        <v>9</v>
      </c>
      <c r="G62" s="20">
        <v>1030000</v>
      </c>
      <c r="I62" s="9">
        <f t="shared" si="1"/>
        <v>0.15600448933782274</v>
      </c>
    </row>
    <row r="63" spans="2:9">
      <c r="B63" s="1" t="s">
        <v>64</v>
      </c>
      <c r="C63" s="10">
        <v>1885</v>
      </c>
      <c r="D63" s="15">
        <v>17</v>
      </c>
      <c r="E63" s="20">
        <v>612882</v>
      </c>
      <c r="F63" s="15">
        <v>12</v>
      </c>
      <c r="G63" s="20">
        <v>1000000</v>
      </c>
      <c r="I63" s="9">
        <f t="shared" si="1"/>
        <v>0.63163545348044159</v>
      </c>
    </row>
    <row r="64" spans="2:9">
      <c r="B64" s="1" t="s">
        <v>65</v>
      </c>
      <c r="C64" s="10">
        <v>580</v>
      </c>
      <c r="D64" s="15">
        <v>32</v>
      </c>
      <c r="E64" s="20">
        <v>843750</v>
      </c>
      <c r="F64" s="15">
        <v>29</v>
      </c>
      <c r="G64" s="20">
        <v>1261276</v>
      </c>
      <c r="I64" s="9">
        <f t="shared" si="1"/>
        <v>0.49484562962962952</v>
      </c>
    </row>
    <row r="65" spans="2:9">
      <c r="B65" s="1" t="s">
        <v>66</v>
      </c>
      <c r="C65" s="10">
        <v>781</v>
      </c>
      <c r="D65" s="15">
        <v>19</v>
      </c>
      <c r="E65" s="20">
        <v>1089289</v>
      </c>
      <c r="F65" s="15">
        <v>20</v>
      </c>
      <c r="G65" s="20">
        <v>1110175</v>
      </c>
      <c r="I65" s="9">
        <f t="shared" si="1"/>
        <v>1.9173974950632999E-2</v>
      </c>
    </row>
    <row r="66" spans="2:9">
      <c r="B66" s="1" t="s">
        <v>67</v>
      </c>
      <c r="C66" s="10">
        <v>2161</v>
      </c>
      <c r="D66" s="15">
        <v>16</v>
      </c>
      <c r="E66" s="20">
        <v>477500</v>
      </c>
      <c r="F66" s="15">
        <v>28</v>
      </c>
      <c r="G66" s="20">
        <v>715214</v>
      </c>
      <c r="I66" s="9">
        <f t="shared" si="1"/>
        <v>0.49783036649214663</v>
      </c>
    </row>
    <row r="67" spans="2:9">
      <c r="B67" s="1" t="s">
        <v>68</v>
      </c>
      <c r="C67" s="10">
        <v>2085</v>
      </c>
      <c r="D67" s="15">
        <v>21</v>
      </c>
      <c r="E67" s="20">
        <v>843095</v>
      </c>
      <c r="F67" s="15">
        <v>26</v>
      </c>
      <c r="G67" s="20">
        <v>651346</v>
      </c>
      <c r="I67" s="9">
        <f t="shared" si="1"/>
        <v>-0.22743463073556358</v>
      </c>
    </row>
    <row r="68" spans="2:9">
      <c r="B68" s="1" t="s">
        <v>69</v>
      </c>
      <c r="C68" s="10">
        <v>2580</v>
      </c>
      <c r="D68" s="15">
        <v>69</v>
      </c>
      <c r="E68" s="20">
        <v>1188442</v>
      </c>
      <c r="F68" s="15">
        <v>36</v>
      </c>
      <c r="G68" s="20">
        <v>1248542</v>
      </c>
      <c r="I68" s="9">
        <f t="shared" si="1"/>
        <v>5.0570410672123645E-2</v>
      </c>
    </row>
    <row r="69" spans="2:9">
      <c r="B69" s="1" t="s">
        <v>70</v>
      </c>
      <c r="C69" s="10">
        <v>1484</v>
      </c>
      <c r="D69" s="15">
        <v>43</v>
      </c>
      <c r="E69" s="20">
        <v>2432616</v>
      </c>
      <c r="F69" s="15">
        <v>46</v>
      </c>
      <c r="G69" s="20">
        <v>2201040</v>
      </c>
      <c r="I69" s="9">
        <f t="shared" si="1"/>
        <v>-9.5196282520545794E-2</v>
      </c>
    </row>
    <row r="70" spans="2:9">
      <c r="B70" s="1" t="s">
        <v>71</v>
      </c>
      <c r="C70" s="10">
        <v>2023</v>
      </c>
      <c r="D70" s="15">
        <v>76</v>
      </c>
      <c r="E70" s="20">
        <v>1734276</v>
      </c>
      <c r="F70" s="15">
        <v>83</v>
      </c>
      <c r="G70" s="20">
        <v>2653037</v>
      </c>
      <c r="I70" s="9">
        <f t="shared" si="1"/>
        <v>0.52976631170586463</v>
      </c>
    </row>
    <row r="71" spans="2:9">
      <c r="B71" s="1" t="s">
        <v>72</v>
      </c>
      <c r="C71" s="10">
        <v>1493</v>
      </c>
      <c r="D71" s="15">
        <v>21</v>
      </c>
      <c r="E71" s="20">
        <v>745238</v>
      </c>
      <c r="F71" s="15">
        <v>9</v>
      </c>
      <c r="G71" s="20">
        <v>1116667</v>
      </c>
      <c r="I71" s="9">
        <f t="shared" ref="I71:I102" si="2">G71/E71-1</f>
        <v>0.49840319468411431</v>
      </c>
    </row>
    <row r="72" spans="2:9">
      <c r="B72" s="1" t="s">
        <v>73</v>
      </c>
      <c r="C72" s="10">
        <v>1463</v>
      </c>
      <c r="D72" s="15">
        <v>41</v>
      </c>
      <c r="E72" s="20">
        <v>904268</v>
      </c>
      <c r="F72" s="15">
        <v>28</v>
      </c>
      <c r="G72" s="20">
        <v>1088929</v>
      </c>
      <c r="I72" s="9">
        <f t="shared" si="2"/>
        <v>0.20421047742483434</v>
      </c>
    </row>
    <row r="73" spans="2:9">
      <c r="B73" s="1" t="s">
        <v>74</v>
      </c>
      <c r="C73" s="10">
        <v>1461</v>
      </c>
      <c r="D73" s="15">
        <v>16</v>
      </c>
      <c r="E73" s="20">
        <v>776563</v>
      </c>
      <c r="F73" s="15">
        <v>20</v>
      </c>
      <c r="G73" s="20">
        <v>874750</v>
      </c>
      <c r="I73" s="9">
        <f t="shared" si="2"/>
        <v>0.126437906518853</v>
      </c>
    </row>
    <row r="74" spans="2:9">
      <c r="B74" s="1" t="s">
        <v>76</v>
      </c>
      <c r="C74" s="10">
        <v>2062</v>
      </c>
      <c r="D74" s="15">
        <v>22</v>
      </c>
      <c r="E74" s="20">
        <v>833864</v>
      </c>
      <c r="F74" s="15">
        <v>32</v>
      </c>
      <c r="G74" s="20">
        <v>956625</v>
      </c>
      <c r="I74" s="9">
        <f t="shared" si="2"/>
        <v>0.14721945065382358</v>
      </c>
    </row>
    <row r="75" spans="2:9">
      <c r="B75" s="1" t="s">
        <v>78</v>
      </c>
      <c r="C75" s="10">
        <v>583</v>
      </c>
      <c r="D75" s="15">
        <v>25</v>
      </c>
      <c r="E75" s="20">
        <v>989200</v>
      </c>
      <c r="F75" s="15">
        <v>18</v>
      </c>
      <c r="G75" s="20">
        <v>998694</v>
      </c>
      <c r="I75" s="9">
        <f t="shared" si="2"/>
        <v>9.597654670440825E-3</v>
      </c>
    </row>
    <row r="76" spans="2:9">
      <c r="B76" s="1" t="s">
        <v>75</v>
      </c>
      <c r="C76" s="10">
        <v>861</v>
      </c>
      <c r="D76" s="15">
        <v>13</v>
      </c>
      <c r="E76" s="20">
        <v>998077</v>
      </c>
      <c r="F76" s="15">
        <v>14</v>
      </c>
      <c r="G76" s="20">
        <v>768762</v>
      </c>
      <c r="I76" s="9">
        <f t="shared" si="2"/>
        <v>-0.22975682236941641</v>
      </c>
    </row>
    <row r="77" spans="2:9">
      <c r="B77" s="1" t="s">
        <v>77</v>
      </c>
      <c r="C77" s="10">
        <v>840</v>
      </c>
      <c r="D77" s="15">
        <v>44</v>
      </c>
      <c r="E77" s="20">
        <v>1350670</v>
      </c>
      <c r="F77" s="15">
        <v>44</v>
      </c>
      <c r="G77" s="20">
        <v>1420898</v>
      </c>
      <c r="I77" s="9">
        <f t="shared" si="2"/>
        <v>5.1994935846653823E-2</v>
      </c>
    </row>
    <row r="78" spans="2:9">
      <c r="B78" s="1" t="s">
        <v>79</v>
      </c>
      <c r="C78" s="10">
        <v>182</v>
      </c>
      <c r="D78" s="15">
        <v>35</v>
      </c>
      <c r="E78" s="20">
        <v>4000038</v>
      </c>
      <c r="F78" s="15">
        <v>10</v>
      </c>
      <c r="G78" s="20">
        <v>4829000</v>
      </c>
      <c r="I78" s="9">
        <f t="shared" si="2"/>
        <v>0.2072385312339533</v>
      </c>
    </row>
    <row r="79" spans="2:9">
      <c r="B79" s="1" t="s">
        <v>81</v>
      </c>
      <c r="C79" s="10">
        <v>1884</v>
      </c>
      <c r="D79" s="15">
        <v>14</v>
      </c>
      <c r="E79" s="20">
        <v>671429</v>
      </c>
      <c r="F79" s="15">
        <v>9</v>
      </c>
      <c r="G79" s="20">
        <v>1089722</v>
      </c>
      <c r="I79" s="9">
        <f t="shared" si="2"/>
        <v>0.62298917681541899</v>
      </c>
    </row>
    <row r="80" spans="2:9">
      <c r="B80" s="1" t="s">
        <v>82</v>
      </c>
      <c r="C80" s="10">
        <v>2132</v>
      </c>
      <c r="D80" s="15">
        <v>14</v>
      </c>
      <c r="E80" s="20">
        <v>938929</v>
      </c>
      <c r="F80" s="15">
        <v>15</v>
      </c>
      <c r="G80" s="20">
        <v>841333</v>
      </c>
      <c r="I80" s="9">
        <f t="shared" si="2"/>
        <v>-0.10394396168400377</v>
      </c>
    </row>
    <row r="81" spans="2:9">
      <c r="B81" s="1" t="s">
        <v>83</v>
      </c>
      <c r="C81" s="10">
        <v>581</v>
      </c>
      <c r="D81" s="15">
        <v>41</v>
      </c>
      <c r="E81" s="20">
        <v>1286244</v>
      </c>
      <c r="F81" s="15">
        <v>47</v>
      </c>
      <c r="G81" s="20">
        <v>1405585</v>
      </c>
      <c r="I81" s="9">
        <f t="shared" si="2"/>
        <v>9.2782551366614729E-2</v>
      </c>
    </row>
    <row r="82" spans="2:9">
      <c r="B82" s="1" t="s">
        <v>84</v>
      </c>
      <c r="C82" s="10">
        <v>188</v>
      </c>
      <c r="D82" s="15">
        <v>461</v>
      </c>
      <c r="E82" s="20">
        <v>1322358</v>
      </c>
      <c r="F82" s="15">
        <v>490</v>
      </c>
      <c r="G82" s="20">
        <v>1916032</v>
      </c>
      <c r="I82" s="9">
        <f t="shared" si="2"/>
        <v>0.44895104048979162</v>
      </c>
    </row>
    <row r="83" spans="2:9">
      <c r="B83" s="1" t="s">
        <v>86</v>
      </c>
      <c r="C83" s="10">
        <v>140</v>
      </c>
      <c r="D83" s="15">
        <v>14</v>
      </c>
      <c r="E83" s="20">
        <v>1437500</v>
      </c>
      <c r="F83" s="15">
        <v>9</v>
      </c>
      <c r="G83" s="20">
        <v>1699444</v>
      </c>
      <c r="I83" s="9">
        <f t="shared" si="2"/>
        <v>0.18222191304347835</v>
      </c>
    </row>
    <row r="84" spans="2:9">
      <c r="B84" s="1" t="s">
        <v>85</v>
      </c>
      <c r="C84" s="10">
        <v>480</v>
      </c>
      <c r="D84" s="15">
        <v>59</v>
      </c>
      <c r="E84" s="20">
        <v>1179407</v>
      </c>
      <c r="F84" s="15">
        <v>55</v>
      </c>
      <c r="G84" s="20">
        <v>1817091</v>
      </c>
      <c r="I84" s="9">
        <f t="shared" si="2"/>
        <v>0.54068188504901182</v>
      </c>
    </row>
    <row r="85" spans="2:9">
      <c r="B85" s="1" t="s">
        <v>87</v>
      </c>
      <c r="C85" s="10">
        <v>192</v>
      </c>
      <c r="D85" s="15">
        <v>82</v>
      </c>
      <c r="E85" s="20">
        <v>1943024</v>
      </c>
      <c r="F85" s="15">
        <v>35</v>
      </c>
      <c r="G85" s="20">
        <v>2623000</v>
      </c>
      <c r="I85" s="9">
        <f t="shared" si="2"/>
        <v>0.34995759187740338</v>
      </c>
    </row>
    <row r="86" spans="2:9">
      <c r="B86" s="1" t="s">
        <v>80</v>
      </c>
      <c r="C86" s="10">
        <v>682</v>
      </c>
      <c r="D86" s="15">
        <v>15</v>
      </c>
      <c r="E86" s="20">
        <v>843333</v>
      </c>
      <c r="F86" s="15">
        <v>8</v>
      </c>
      <c r="G86" s="20">
        <v>884375</v>
      </c>
      <c r="I86" s="9">
        <f t="shared" si="2"/>
        <v>4.8666422397795506E-2</v>
      </c>
    </row>
    <row r="87" spans="2:9">
      <c r="B87" s="1" t="s">
        <v>91</v>
      </c>
      <c r="C87" s="10">
        <v>2034</v>
      </c>
      <c r="D87" s="15">
        <v>13</v>
      </c>
      <c r="E87" s="20">
        <v>949038</v>
      </c>
      <c r="F87" s="15">
        <v>18</v>
      </c>
      <c r="G87" s="20">
        <v>1802778</v>
      </c>
      <c r="I87" s="9">
        <f t="shared" si="2"/>
        <v>0.89958463201684236</v>
      </c>
    </row>
    <row r="88" spans="2:9">
      <c r="B88" s="1" t="s">
        <v>92</v>
      </c>
      <c r="C88" s="10">
        <v>1421</v>
      </c>
      <c r="D88" s="15">
        <v>66</v>
      </c>
      <c r="E88" s="20">
        <v>1956808</v>
      </c>
      <c r="F88" s="15">
        <v>56</v>
      </c>
      <c r="G88" s="20">
        <v>2513277</v>
      </c>
      <c r="I88" s="9">
        <f t="shared" si="2"/>
        <v>0.284375881537688</v>
      </c>
    </row>
    <row r="89" spans="2:9">
      <c r="B89" s="1" t="s">
        <v>93</v>
      </c>
      <c r="C89" s="10">
        <v>882</v>
      </c>
      <c r="D89" s="15">
        <v>18</v>
      </c>
      <c r="E89" s="20">
        <v>1427917</v>
      </c>
      <c r="F89" s="15">
        <v>15</v>
      </c>
      <c r="G89" s="20">
        <v>1259333</v>
      </c>
      <c r="I89" s="9">
        <f t="shared" si="2"/>
        <v>-0.11806288460743863</v>
      </c>
    </row>
    <row r="90" spans="2:9">
      <c r="B90" s="1" t="s">
        <v>97</v>
      </c>
      <c r="C90" s="10">
        <v>2581</v>
      </c>
      <c r="D90" s="15">
        <v>49</v>
      </c>
      <c r="E90" s="20">
        <v>1036714</v>
      </c>
      <c r="F90" s="15">
        <v>34</v>
      </c>
      <c r="G90" s="20">
        <v>1499559</v>
      </c>
      <c r="I90" s="9">
        <f t="shared" si="2"/>
        <v>0.44645389181587203</v>
      </c>
    </row>
    <row r="91" spans="2:9">
      <c r="B91" s="1" t="s">
        <v>99</v>
      </c>
      <c r="C91" s="10">
        <v>2409</v>
      </c>
      <c r="D91" s="15">
        <v>15</v>
      </c>
      <c r="E91" s="20">
        <v>934333</v>
      </c>
      <c r="F91" s="15">
        <v>22</v>
      </c>
      <c r="G91" s="20">
        <v>953182</v>
      </c>
      <c r="I91" s="9">
        <f t="shared" si="2"/>
        <v>2.0173749616036352E-2</v>
      </c>
    </row>
    <row r="92" spans="2:9">
      <c r="B92" s="1" t="s">
        <v>100</v>
      </c>
      <c r="C92" s="10">
        <v>1081</v>
      </c>
      <c r="D92" s="15">
        <v>16</v>
      </c>
      <c r="E92" s="20">
        <v>894813</v>
      </c>
      <c r="F92" s="15">
        <v>26</v>
      </c>
      <c r="G92" s="20">
        <v>1465170</v>
      </c>
      <c r="I92" s="9">
        <f t="shared" si="2"/>
        <v>0.6374035692373714</v>
      </c>
    </row>
    <row r="93" spans="2:9">
      <c r="B93" s="1" t="s">
        <v>98</v>
      </c>
      <c r="C93" s="10">
        <v>2031</v>
      </c>
      <c r="D93" s="15">
        <v>13</v>
      </c>
      <c r="E93" s="20">
        <v>1103077</v>
      </c>
      <c r="F93" s="15">
        <v>9</v>
      </c>
      <c r="G93" s="20">
        <v>1006111</v>
      </c>
      <c r="I93" s="9">
        <f t="shared" si="2"/>
        <v>-8.7905014790445324E-2</v>
      </c>
    </row>
    <row r="94" spans="2:9">
      <c r="B94" s="1" t="s">
        <v>102</v>
      </c>
      <c r="C94" s="10">
        <v>1981</v>
      </c>
      <c r="D94" s="15">
        <v>37</v>
      </c>
      <c r="E94" s="20">
        <v>766622</v>
      </c>
      <c r="F94" s="15">
        <v>31</v>
      </c>
      <c r="G94" s="20">
        <v>979032</v>
      </c>
      <c r="I94" s="9">
        <f t="shared" si="2"/>
        <v>0.27707266423348154</v>
      </c>
    </row>
    <row r="95" spans="2:9">
      <c r="B95" s="1" t="s">
        <v>103</v>
      </c>
      <c r="C95" s="10">
        <v>2181</v>
      </c>
      <c r="D95" s="15">
        <v>35</v>
      </c>
      <c r="E95" s="20">
        <v>933429</v>
      </c>
      <c r="F95" s="15">
        <v>26</v>
      </c>
      <c r="G95" s="20">
        <v>1184808</v>
      </c>
      <c r="I95" s="9">
        <f t="shared" si="2"/>
        <v>0.2693070388856571</v>
      </c>
    </row>
    <row r="96" spans="2:9">
      <c r="B96" s="1" t="s">
        <v>105</v>
      </c>
      <c r="C96" s="10">
        <v>1291</v>
      </c>
      <c r="D96" s="15">
        <v>41</v>
      </c>
      <c r="E96" s="20">
        <v>1799268</v>
      </c>
      <c r="F96" s="15">
        <v>10</v>
      </c>
      <c r="G96" s="20">
        <v>2559700</v>
      </c>
      <c r="I96" s="9">
        <f t="shared" si="2"/>
        <v>0.42263409342021308</v>
      </c>
    </row>
    <row r="97" spans="2:9">
      <c r="B97" s="1" t="s">
        <v>106</v>
      </c>
      <c r="C97" s="10">
        <v>1265</v>
      </c>
      <c r="D97" s="15">
        <v>57</v>
      </c>
      <c r="E97" s="20">
        <v>692623</v>
      </c>
      <c r="F97" s="15">
        <v>36</v>
      </c>
      <c r="G97" s="20">
        <v>1015139</v>
      </c>
      <c r="I97" s="9">
        <f t="shared" si="2"/>
        <v>0.46564436930335829</v>
      </c>
    </row>
    <row r="98" spans="2:9">
      <c r="B98" s="1" t="s">
        <v>107</v>
      </c>
      <c r="C98" s="10">
        <v>2482</v>
      </c>
      <c r="D98" s="15">
        <v>60</v>
      </c>
      <c r="E98" s="20">
        <v>905075</v>
      </c>
      <c r="F98" s="15">
        <v>71</v>
      </c>
      <c r="G98" s="20">
        <v>1193887</v>
      </c>
      <c r="I98" s="9">
        <f t="shared" si="2"/>
        <v>0.3191028367814821</v>
      </c>
    </row>
    <row r="99" spans="2:9">
      <c r="B99" s="1" t="s">
        <v>108</v>
      </c>
      <c r="C99" s="10">
        <v>1904</v>
      </c>
      <c r="D99" s="15">
        <v>13</v>
      </c>
      <c r="E99" s="20">
        <v>806923</v>
      </c>
      <c r="F99" s="15">
        <v>17</v>
      </c>
      <c r="G99" s="20">
        <v>881294</v>
      </c>
      <c r="I99" s="9">
        <f t="shared" si="2"/>
        <v>9.2166167032046387E-2</v>
      </c>
    </row>
    <row r="100" spans="2:9">
      <c r="B100" s="1" t="s">
        <v>109</v>
      </c>
      <c r="C100" s="10">
        <v>1496</v>
      </c>
      <c r="D100" s="15">
        <v>14</v>
      </c>
      <c r="E100" s="20">
        <v>751786</v>
      </c>
      <c r="F100" s="15">
        <v>15</v>
      </c>
      <c r="G100" s="20">
        <v>1011000</v>
      </c>
      <c r="I100" s="9">
        <f t="shared" si="2"/>
        <v>0.34479758867550081</v>
      </c>
    </row>
    <row r="101" spans="2:9">
      <c r="B101" s="1" t="s">
        <v>110</v>
      </c>
      <c r="C101" s="10">
        <v>2061</v>
      </c>
      <c r="D101" s="15">
        <v>22</v>
      </c>
      <c r="E101" s="20">
        <v>1314864</v>
      </c>
      <c r="F101" s="15">
        <v>26</v>
      </c>
      <c r="G101" s="20">
        <v>941538</v>
      </c>
      <c r="I101" s="9">
        <f t="shared" si="2"/>
        <v>-0.28392746322053075</v>
      </c>
    </row>
    <row r="102" spans="2:9">
      <c r="B102" s="1" t="s">
        <v>115</v>
      </c>
      <c r="C102" s="10">
        <v>1427</v>
      </c>
      <c r="D102" s="15">
        <v>36</v>
      </c>
      <c r="E102" s="20">
        <v>3010278</v>
      </c>
      <c r="F102" s="15">
        <v>17</v>
      </c>
      <c r="G102" s="20">
        <v>3720588</v>
      </c>
      <c r="I102" s="9">
        <f t="shared" si="2"/>
        <v>0.235961595573565</v>
      </c>
    </row>
    <row r="103" spans="2:9">
      <c r="B103" s="1" t="s">
        <v>117</v>
      </c>
      <c r="C103" s="10">
        <v>1760</v>
      </c>
      <c r="D103" s="15">
        <v>22</v>
      </c>
      <c r="E103" s="20">
        <v>624795</v>
      </c>
      <c r="F103" s="15">
        <v>19</v>
      </c>
      <c r="G103" s="20">
        <v>606842</v>
      </c>
      <c r="I103" s="9">
        <f t="shared" ref="I103:I134" si="3">G103/E103-1</f>
        <v>-2.8734224825742838E-2</v>
      </c>
    </row>
    <row r="104" spans="2:9">
      <c r="B104" s="1" t="s">
        <v>118</v>
      </c>
      <c r="C104" s="10">
        <v>2421</v>
      </c>
      <c r="D104" s="15">
        <v>44</v>
      </c>
      <c r="E104" s="20">
        <v>1077000</v>
      </c>
      <c r="F104" s="15">
        <v>40</v>
      </c>
      <c r="G104" s="20">
        <v>1881375</v>
      </c>
      <c r="I104" s="9">
        <f t="shared" si="3"/>
        <v>0.74686629526462389</v>
      </c>
    </row>
    <row r="105" spans="2:9">
      <c r="B105" s="1" t="s">
        <v>119</v>
      </c>
      <c r="C105" s="10">
        <v>486</v>
      </c>
      <c r="D105" s="15">
        <v>75</v>
      </c>
      <c r="E105" s="20">
        <v>1297300</v>
      </c>
      <c r="F105" s="15">
        <v>52</v>
      </c>
      <c r="G105" s="20">
        <v>1829375</v>
      </c>
      <c r="I105" s="9">
        <f t="shared" si="3"/>
        <v>0.41014029137439301</v>
      </c>
    </row>
    <row r="106" spans="2:9">
      <c r="B106" s="1" t="s">
        <v>120</v>
      </c>
      <c r="C106" s="10">
        <v>1486</v>
      </c>
      <c r="D106" s="15">
        <v>41</v>
      </c>
      <c r="E106" s="20">
        <v>2826707</v>
      </c>
      <c r="F106" s="15">
        <v>41</v>
      </c>
      <c r="G106" s="20">
        <v>3400122</v>
      </c>
      <c r="I106" s="9">
        <f t="shared" si="3"/>
        <v>0.20285618566055841</v>
      </c>
    </row>
    <row r="107" spans="2:9">
      <c r="B107" s="1" t="s">
        <v>121</v>
      </c>
      <c r="C107" s="10">
        <v>2281</v>
      </c>
      <c r="D107" s="15">
        <v>53</v>
      </c>
      <c r="E107" s="20">
        <v>878585</v>
      </c>
      <c r="F107" s="15">
        <v>37</v>
      </c>
      <c r="G107" s="20">
        <v>1095946</v>
      </c>
      <c r="I107" s="9">
        <f t="shared" si="3"/>
        <v>0.24739894261795947</v>
      </c>
    </row>
    <row r="108" spans="2:9">
      <c r="B108" s="1" t="s">
        <v>122</v>
      </c>
      <c r="C108" s="10">
        <v>1766</v>
      </c>
      <c r="D108" s="15">
        <v>23</v>
      </c>
      <c r="E108" s="20">
        <v>553565</v>
      </c>
      <c r="F108" s="15">
        <v>18</v>
      </c>
      <c r="G108" s="20">
        <v>717278</v>
      </c>
      <c r="I108" s="9">
        <f t="shared" si="3"/>
        <v>0.29574304733861423</v>
      </c>
    </row>
    <row r="109" spans="2:9">
      <c r="B109" s="1" t="s">
        <v>123</v>
      </c>
      <c r="C109" s="10">
        <v>1465</v>
      </c>
      <c r="D109" s="15">
        <v>15</v>
      </c>
      <c r="E109" s="20">
        <v>804333</v>
      </c>
      <c r="F109" s="15">
        <v>9</v>
      </c>
      <c r="G109" s="20">
        <v>642556</v>
      </c>
      <c r="I109" s="9">
        <f t="shared" si="3"/>
        <v>-0.20113186951175699</v>
      </c>
    </row>
    <row r="110" spans="2:9">
      <c r="B110" s="1" t="s">
        <v>101</v>
      </c>
      <c r="C110" s="10">
        <v>1785</v>
      </c>
      <c r="D110" s="15">
        <v>13</v>
      </c>
      <c r="E110" s="20">
        <v>995769</v>
      </c>
      <c r="F110" s="15">
        <v>22</v>
      </c>
      <c r="G110" s="20">
        <v>1002955</v>
      </c>
      <c r="I110" s="9">
        <f t="shared" si="3"/>
        <v>7.2165331517650699E-3</v>
      </c>
    </row>
    <row r="111" spans="2:9">
      <c r="B111" s="1" t="s">
        <v>104</v>
      </c>
      <c r="C111" s="10">
        <v>2082</v>
      </c>
      <c r="D111" s="15">
        <v>18</v>
      </c>
      <c r="E111" s="20">
        <v>628611</v>
      </c>
      <c r="F111" s="15">
        <v>9</v>
      </c>
      <c r="G111" s="20">
        <v>838333</v>
      </c>
      <c r="I111" s="9">
        <f t="shared" si="3"/>
        <v>0.33362763298765064</v>
      </c>
    </row>
    <row r="112" spans="2:9">
      <c r="B112" s="1" t="s">
        <v>111</v>
      </c>
      <c r="C112" s="10">
        <v>2182</v>
      </c>
      <c r="D112" s="15">
        <v>29</v>
      </c>
      <c r="E112" s="20">
        <v>744828</v>
      </c>
      <c r="F112" s="15">
        <v>27</v>
      </c>
      <c r="G112" s="20">
        <v>996222</v>
      </c>
      <c r="I112" s="9">
        <f t="shared" si="3"/>
        <v>0.33751953471136953</v>
      </c>
    </row>
    <row r="113" spans="2:9">
      <c r="B113" s="1" t="s">
        <v>112</v>
      </c>
      <c r="C113" s="10">
        <v>582</v>
      </c>
      <c r="D113" s="15">
        <v>31</v>
      </c>
      <c r="E113" s="20">
        <v>1387403</v>
      </c>
      <c r="F113" s="15">
        <v>34</v>
      </c>
      <c r="G113" s="20">
        <v>1633176</v>
      </c>
      <c r="I113" s="9">
        <f t="shared" si="3"/>
        <v>0.17714607796004467</v>
      </c>
    </row>
    <row r="114" spans="2:9">
      <c r="B114" s="1" t="s">
        <v>113</v>
      </c>
      <c r="C114" s="10">
        <v>181</v>
      </c>
      <c r="D114" s="15">
        <v>38</v>
      </c>
      <c r="E114" s="20">
        <v>1790579</v>
      </c>
      <c r="F114" s="15">
        <v>27</v>
      </c>
      <c r="G114" s="20">
        <v>1746481</v>
      </c>
      <c r="I114" s="9">
        <f t="shared" si="3"/>
        <v>-2.4627787994833006E-2</v>
      </c>
    </row>
    <row r="115" spans="2:9">
      <c r="B115" s="1" t="s">
        <v>114</v>
      </c>
      <c r="C115" s="10">
        <v>1083</v>
      </c>
      <c r="D115" s="15">
        <v>51</v>
      </c>
      <c r="E115" s="20">
        <v>1177324</v>
      </c>
      <c r="F115" s="15">
        <v>41</v>
      </c>
      <c r="G115" s="20">
        <v>1445122</v>
      </c>
      <c r="I115" s="9">
        <f t="shared" si="3"/>
        <v>0.22746329812354116</v>
      </c>
    </row>
    <row r="116" spans="2:9">
      <c r="B116" s="1" t="s">
        <v>124</v>
      </c>
      <c r="C116" s="10">
        <v>1435</v>
      </c>
      <c r="D116" s="15">
        <v>84</v>
      </c>
      <c r="E116" s="20">
        <v>2924673</v>
      </c>
      <c r="F116" s="15">
        <v>78</v>
      </c>
      <c r="G116" s="20">
        <v>3604017</v>
      </c>
      <c r="I116" s="9">
        <f t="shared" si="3"/>
        <v>0.23228032672370547</v>
      </c>
    </row>
    <row r="117" spans="2:9">
      <c r="B117" s="1" t="s">
        <v>125</v>
      </c>
      <c r="C117" s="10">
        <v>360</v>
      </c>
      <c r="D117" s="15">
        <v>50</v>
      </c>
      <c r="E117" s="20">
        <v>774800</v>
      </c>
      <c r="F117" s="15">
        <v>42</v>
      </c>
      <c r="G117" s="20">
        <v>876548</v>
      </c>
      <c r="I117" s="9">
        <f t="shared" si="3"/>
        <v>0.13132163138874553</v>
      </c>
    </row>
    <row r="118" spans="2:9">
      <c r="B118" s="1" t="s">
        <v>126</v>
      </c>
      <c r="C118" s="10">
        <v>2262</v>
      </c>
      <c r="D118" s="15">
        <v>14</v>
      </c>
      <c r="E118" s="20">
        <v>713571</v>
      </c>
      <c r="F118" s="15">
        <v>9</v>
      </c>
      <c r="G118" s="20">
        <v>856111</v>
      </c>
      <c r="I118" s="9">
        <f t="shared" si="3"/>
        <v>0.19975587572925479</v>
      </c>
    </row>
    <row r="119" spans="2:9">
      <c r="B119" s="1" t="s">
        <v>127</v>
      </c>
      <c r="C119" s="10">
        <v>1419</v>
      </c>
      <c r="D119" s="15">
        <v>53</v>
      </c>
      <c r="E119" s="20">
        <v>2118585</v>
      </c>
      <c r="F119" s="15">
        <v>61</v>
      </c>
      <c r="G119" s="20">
        <v>3099672</v>
      </c>
      <c r="I119" s="9">
        <f t="shared" si="3"/>
        <v>0.46308597483697844</v>
      </c>
    </row>
    <row r="120" spans="2:9">
      <c r="B120" s="1" t="s">
        <v>128</v>
      </c>
      <c r="C120" s="10">
        <v>1737</v>
      </c>
      <c r="D120" s="15">
        <v>41</v>
      </c>
      <c r="E120" s="20">
        <v>904268</v>
      </c>
      <c r="F120" s="15">
        <v>68</v>
      </c>
      <c r="G120" s="20">
        <v>1052176</v>
      </c>
      <c r="I120" s="9">
        <f t="shared" si="3"/>
        <v>0.16356655327845293</v>
      </c>
    </row>
    <row r="121" spans="2:9">
      <c r="B121" s="1" t="s">
        <v>129</v>
      </c>
      <c r="C121" s="10">
        <v>488</v>
      </c>
      <c r="D121" s="15">
        <v>31</v>
      </c>
      <c r="E121" s="20">
        <v>1851290</v>
      </c>
      <c r="F121" s="15">
        <v>15</v>
      </c>
      <c r="G121" s="20">
        <v>2626000</v>
      </c>
      <c r="I121" s="9">
        <f t="shared" si="3"/>
        <v>0.41847036390840975</v>
      </c>
    </row>
    <row r="122" spans="2:9">
      <c r="B122" s="1" t="s">
        <v>130</v>
      </c>
      <c r="C122" s="10">
        <v>1485</v>
      </c>
      <c r="D122" s="15">
        <v>64</v>
      </c>
      <c r="E122" s="20">
        <v>1301474</v>
      </c>
      <c r="F122" s="15">
        <v>29</v>
      </c>
      <c r="G122" s="20">
        <v>1793966</v>
      </c>
      <c r="I122" s="9">
        <f t="shared" si="3"/>
        <v>0.37841094021086863</v>
      </c>
    </row>
    <row r="123" spans="2:9">
      <c r="B123" s="1" t="s">
        <v>131</v>
      </c>
      <c r="C123" s="10">
        <v>1491</v>
      </c>
      <c r="D123" s="15">
        <v>29</v>
      </c>
      <c r="E123" s="20">
        <v>756897</v>
      </c>
      <c r="F123" s="15">
        <v>29</v>
      </c>
      <c r="G123" s="20">
        <v>971897</v>
      </c>
      <c r="I123" s="9">
        <f t="shared" si="3"/>
        <v>0.28405450147113798</v>
      </c>
    </row>
    <row r="124" spans="2:9">
      <c r="B124" s="1" t="s">
        <v>132</v>
      </c>
      <c r="C124" s="10">
        <v>2480</v>
      </c>
      <c r="D124" s="15">
        <v>46</v>
      </c>
      <c r="E124" s="20">
        <v>1333558</v>
      </c>
      <c r="F124" s="15">
        <v>44</v>
      </c>
      <c r="G124" s="20">
        <v>1975341</v>
      </c>
      <c r="I124" s="9">
        <f t="shared" si="3"/>
        <v>0.48125615833732027</v>
      </c>
    </row>
    <row r="125" spans="2:9">
      <c r="B125" s="1" t="s">
        <v>133</v>
      </c>
      <c r="C125" s="10">
        <v>139</v>
      </c>
      <c r="D125" s="15">
        <v>44</v>
      </c>
      <c r="E125" s="20">
        <v>1440565</v>
      </c>
      <c r="F125" s="15">
        <v>11</v>
      </c>
      <c r="G125" s="20">
        <v>1700909</v>
      </c>
      <c r="I125" s="9">
        <f t="shared" si="3"/>
        <v>0.1807235355572292</v>
      </c>
    </row>
    <row r="126" spans="2:9">
      <c r="B126" s="1" t="s">
        <v>134</v>
      </c>
      <c r="C126" s="10">
        <v>380</v>
      </c>
      <c r="D126" s="15">
        <v>105</v>
      </c>
      <c r="E126" s="20">
        <v>1242076</v>
      </c>
      <c r="F126" s="15">
        <v>36</v>
      </c>
      <c r="G126" s="20">
        <v>1372875</v>
      </c>
      <c r="I126" s="9">
        <f t="shared" si="3"/>
        <v>0.10530676061690269</v>
      </c>
    </row>
    <row r="127" spans="2:9">
      <c r="B127" s="1" t="s">
        <v>135</v>
      </c>
      <c r="C127" s="10">
        <v>563</v>
      </c>
      <c r="D127" s="15">
        <v>38</v>
      </c>
      <c r="E127" s="20">
        <v>1484211</v>
      </c>
      <c r="F127" s="15">
        <v>25</v>
      </c>
      <c r="G127" s="20">
        <v>2190600</v>
      </c>
      <c r="I127" s="9">
        <f t="shared" si="3"/>
        <v>0.47593569916945766</v>
      </c>
    </row>
    <row r="128" spans="2:9">
      <c r="B128" s="1" t="s">
        <v>136</v>
      </c>
      <c r="C128" s="10">
        <v>115</v>
      </c>
      <c r="D128" s="15">
        <v>42</v>
      </c>
      <c r="E128" s="20">
        <v>1448179</v>
      </c>
      <c r="F128" s="15">
        <v>15</v>
      </c>
      <c r="G128" s="20">
        <v>1874467</v>
      </c>
      <c r="I128" s="9">
        <f t="shared" si="3"/>
        <v>0.29436140145658785</v>
      </c>
    </row>
    <row r="129" spans="2:9">
      <c r="B129" s="1" t="s">
        <v>138</v>
      </c>
      <c r="C129" s="10">
        <v>1383</v>
      </c>
      <c r="D129" s="15">
        <v>91</v>
      </c>
      <c r="E129" s="20">
        <v>1714558</v>
      </c>
      <c r="F129" s="15">
        <v>54</v>
      </c>
      <c r="G129" s="20">
        <v>2362401</v>
      </c>
      <c r="I129" s="9">
        <f t="shared" si="3"/>
        <v>0.37784840174552281</v>
      </c>
    </row>
    <row r="130" spans="2:9">
      <c r="B130" s="1" t="s">
        <v>142</v>
      </c>
      <c r="C130" s="10">
        <v>187</v>
      </c>
      <c r="D130" s="15">
        <v>19</v>
      </c>
      <c r="E130" s="20">
        <v>4243789</v>
      </c>
      <c r="F130" s="15">
        <v>10</v>
      </c>
      <c r="G130" s="20">
        <v>6077500</v>
      </c>
      <c r="I130" s="9">
        <f t="shared" si="3"/>
        <v>0.43209287737915347</v>
      </c>
    </row>
    <row r="131" spans="2:9">
      <c r="B131" s="1" t="s">
        <v>143</v>
      </c>
      <c r="C131" s="10">
        <v>1233</v>
      </c>
      <c r="D131" s="15">
        <v>25</v>
      </c>
      <c r="E131" s="20">
        <v>4208800</v>
      </c>
      <c r="F131" s="15">
        <v>9</v>
      </c>
      <c r="G131" s="20">
        <v>4169444</v>
      </c>
      <c r="I131" s="9">
        <f t="shared" si="3"/>
        <v>-9.3508838623835855E-3</v>
      </c>
    </row>
    <row r="132" spans="2:9">
      <c r="B132" s="1" t="s">
        <v>144</v>
      </c>
      <c r="C132" s="10">
        <v>685</v>
      </c>
      <c r="D132" s="15">
        <v>12</v>
      </c>
      <c r="E132" s="20">
        <v>610000</v>
      </c>
      <c r="F132" s="15">
        <v>17</v>
      </c>
      <c r="G132" s="20">
        <v>647647</v>
      </c>
      <c r="I132" s="9">
        <f t="shared" si="3"/>
        <v>6.171639344262303E-2</v>
      </c>
    </row>
    <row r="133" spans="2:9">
      <c r="B133" s="1" t="s">
        <v>145</v>
      </c>
      <c r="C133" s="10">
        <v>428</v>
      </c>
      <c r="D133" s="15">
        <v>21</v>
      </c>
      <c r="E133" s="20">
        <v>765714</v>
      </c>
      <c r="F133" s="15">
        <v>35</v>
      </c>
      <c r="G133" s="20">
        <v>1006314</v>
      </c>
      <c r="I133" s="9">
        <f t="shared" si="3"/>
        <v>0.31421653515542358</v>
      </c>
    </row>
    <row r="134" spans="2:9">
      <c r="B134" s="1" t="s">
        <v>137</v>
      </c>
      <c r="C134" s="10">
        <v>1487</v>
      </c>
      <c r="D134" s="15">
        <v>26</v>
      </c>
      <c r="E134" s="20">
        <v>711538</v>
      </c>
      <c r="F134" s="15">
        <v>31</v>
      </c>
      <c r="G134" s="20">
        <v>1211000</v>
      </c>
      <c r="I134" s="9">
        <f t="shared" si="3"/>
        <v>0.70194704991159984</v>
      </c>
    </row>
    <row r="135" spans="2:9">
      <c r="B135" s="1" t="s">
        <v>139</v>
      </c>
      <c r="C135" s="10">
        <v>120</v>
      </c>
      <c r="D135" s="15">
        <v>222</v>
      </c>
      <c r="E135" s="20">
        <v>2846475</v>
      </c>
      <c r="F135" s="15">
        <v>154</v>
      </c>
      <c r="G135" s="20">
        <v>4424903</v>
      </c>
      <c r="I135" s="9">
        <f t="shared" ref="I135:I148" si="4">G135/E135-1</f>
        <v>0.55452023994589794</v>
      </c>
    </row>
    <row r="136" spans="2:9">
      <c r="B136" s="1" t="s">
        <v>141</v>
      </c>
      <c r="C136" s="10">
        <v>883</v>
      </c>
      <c r="D136" s="15">
        <v>51</v>
      </c>
      <c r="E136" s="20">
        <v>1268314</v>
      </c>
      <c r="F136" s="15">
        <v>71</v>
      </c>
      <c r="G136" s="20">
        <v>1694437</v>
      </c>
      <c r="I136" s="9">
        <f t="shared" si="4"/>
        <v>0.33597594917346973</v>
      </c>
    </row>
    <row r="137" spans="2:9">
      <c r="B137" s="1" t="s">
        <v>140</v>
      </c>
      <c r="C137" s="10">
        <v>1980</v>
      </c>
      <c r="D137" s="15">
        <v>44</v>
      </c>
      <c r="E137" s="20">
        <v>1405614</v>
      </c>
      <c r="F137" s="15">
        <v>23</v>
      </c>
      <c r="G137" s="20">
        <v>1701304</v>
      </c>
      <c r="I137" s="9">
        <f t="shared" si="4"/>
        <v>0.21036358488176687</v>
      </c>
    </row>
    <row r="138" spans="2:9">
      <c r="B138" s="1" t="s">
        <v>6</v>
      </c>
      <c r="C138" s="10">
        <v>2321</v>
      </c>
      <c r="D138" s="15">
        <v>54</v>
      </c>
      <c r="E138" s="20">
        <v>1314352</v>
      </c>
      <c r="F138" s="15">
        <v>41</v>
      </c>
      <c r="G138" s="20">
        <v>2524390</v>
      </c>
      <c r="I138" s="9">
        <f t="shared" si="4"/>
        <v>0.92063465494783747</v>
      </c>
    </row>
    <row r="139" spans="2:9">
      <c r="B139" s="1" t="s">
        <v>7</v>
      </c>
      <c r="C139" s="10">
        <v>1765</v>
      </c>
      <c r="D139" s="15">
        <v>16</v>
      </c>
      <c r="E139" s="20">
        <v>642750</v>
      </c>
      <c r="F139" s="15">
        <v>9</v>
      </c>
      <c r="G139" s="20">
        <v>975000</v>
      </c>
      <c r="I139" s="9">
        <f t="shared" si="4"/>
        <v>0.51691948658109688</v>
      </c>
    </row>
    <row r="140" spans="2:9">
      <c r="B140" s="1" t="s">
        <v>3</v>
      </c>
      <c r="C140" s="10">
        <v>2039</v>
      </c>
      <c r="D140" s="15">
        <v>34</v>
      </c>
      <c r="E140" s="20">
        <v>795147</v>
      </c>
      <c r="F140" s="15">
        <v>71</v>
      </c>
      <c r="G140" s="20">
        <v>1626479</v>
      </c>
      <c r="I140" s="9">
        <f t="shared" si="4"/>
        <v>1.0455073087114708</v>
      </c>
    </row>
    <row r="141" spans="2:9">
      <c r="B141" s="1" t="s">
        <v>4</v>
      </c>
      <c r="C141" s="10">
        <v>319</v>
      </c>
      <c r="D141" s="15">
        <v>15</v>
      </c>
      <c r="E141" s="20">
        <v>635800</v>
      </c>
      <c r="F141" s="15">
        <v>11</v>
      </c>
      <c r="G141" s="20">
        <v>1310909</v>
      </c>
      <c r="I141" s="9">
        <f t="shared" si="4"/>
        <v>1.061826045926392</v>
      </c>
    </row>
    <row r="142" spans="2:9">
      <c r="B142" s="1" t="s">
        <v>5</v>
      </c>
      <c r="C142" s="10">
        <v>1292</v>
      </c>
      <c r="D142" s="15">
        <v>21</v>
      </c>
      <c r="E142" s="20">
        <v>1456429</v>
      </c>
      <c r="F142" s="15">
        <v>14</v>
      </c>
      <c r="G142" s="20">
        <v>1593929</v>
      </c>
      <c r="I142" s="9">
        <f t="shared" si="4"/>
        <v>9.4408996250417987E-2</v>
      </c>
    </row>
    <row r="143" spans="2:9">
      <c r="B143" s="1" t="s">
        <v>88</v>
      </c>
      <c r="C143" s="10">
        <v>1880</v>
      </c>
      <c r="D143" s="15">
        <v>48</v>
      </c>
      <c r="E143" s="20">
        <v>827042</v>
      </c>
      <c r="F143" s="15">
        <v>32</v>
      </c>
      <c r="G143" s="20">
        <v>893750</v>
      </c>
      <c r="I143" s="9">
        <f t="shared" si="4"/>
        <v>8.0658539711405242E-2</v>
      </c>
    </row>
    <row r="144" spans="2:9">
      <c r="B144" s="1" t="s">
        <v>89</v>
      </c>
      <c r="C144" s="10">
        <v>1257</v>
      </c>
      <c r="D144" s="15">
        <v>22</v>
      </c>
      <c r="E144" s="20">
        <v>666136</v>
      </c>
      <c r="F144" s="15">
        <v>29</v>
      </c>
      <c r="G144" s="20">
        <v>666207</v>
      </c>
      <c r="I144" s="9">
        <f t="shared" si="4"/>
        <v>1.0658484153380776E-4</v>
      </c>
    </row>
    <row r="145" spans="2:9">
      <c r="B145" s="1" t="s">
        <v>90</v>
      </c>
      <c r="C145" s="10">
        <v>2284</v>
      </c>
      <c r="D145" s="15">
        <v>28</v>
      </c>
      <c r="E145" s="20">
        <v>1074500</v>
      </c>
      <c r="F145" s="15">
        <v>23</v>
      </c>
      <c r="G145" s="20">
        <v>1429435</v>
      </c>
      <c r="I145" s="9">
        <f t="shared" si="4"/>
        <v>0.33032573289902278</v>
      </c>
    </row>
    <row r="146" spans="2:9">
      <c r="B146" s="1" t="s">
        <v>95</v>
      </c>
      <c r="C146" s="10">
        <v>2380</v>
      </c>
      <c r="D146" s="15">
        <v>15</v>
      </c>
      <c r="E146" s="20">
        <v>644333</v>
      </c>
      <c r="F146" s="15">
        <v>11</v>
      </c>
      <c r="G146" s="20">
        <v>1035000</v>
      </c>
      <c r="I146" s="9">
        <f t="shared" si="4"/>
        <v>0.6063122640001366</v>
      </c>
    </row>
    <row r="147" spans="2:9">
      <c r="B147" s="1" t="s">
        <v>94</v>
      </c>
      <c r="C147" s="10">
        <v>117</v>
      </c>
      <c r="D147" s="15">
        <v>99</v>
      </c>
      <c r="E147" s="20">
        <v>2583232</v>
      </c>
      <c r="F147" s="15">
        <v>31</v>
      </c>
      <c r="G147" s="20">
        <v>4041129</v>
      </c>
      <c r="I147" s="9">
        <f t="shared" si="4"/>
        <v>0.56436936364987744</v>
      </c>
    </row>
    <row r="148" spans="2:9">
      <c r="B148" s="1" t="s">
        <v>96</v>
      </c>
      <c r="C148" s="10">
        <v>382</v>
      </c>
      <c r="D148" s="15">
        <v>88</v>
      </c>
      <c r="E148" s="20">
        <v>1435875</v>
      </c>
      <c r="F148" s="15">
        <v>58</v>
      </c>
      <c r="G148" s="20">
        <v>1721466</v>
      </c>
      <c r="I148" s="9">
        <f t="shared" si="4"/>
        <v>0.19889683990598073</v>
      </c>
    </row>
  </sheetData>
  <autoFilter ref="B6:I6" xr:uid="{E9A35BD4-0DCB-1746-804B-EB7FFDF86845}">
    <sortState ref="B7:I148">
      <sortCondition ref="B6:B148"/>
    </sortState>
  </autoFilter>
  <conditionalFormatting sqref="I7:I14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:G14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Rike + Län</vt:lpstr>
      <vt:lpstr>Kommuner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Vesterberg</dc:creator>
  <cp:lastModifiedBy>Johan Vesterberg</cp:lastModifiedBy>
  <dcterms:created xsi:type="dcterms:W3CDTF">2018-03-19T15:15:05Z</dcterms:created>
  <dcterms:modified xsi:type="dcterms:W3CDTF">2019-03-20T13:49:44Z</dcterms:modified>
</cp:coreProperties>
</file>