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k EAK\Hanna\BETYG\Betyg Vt -18\"/>
    </mc:Choice>
  </mc:AlternateContent>
  <workbookProtection workbookAlgorithmName="SHA-512" workbookHashValue="TTGTnYjSBF3YNFXdZogObq1hu9tzpG/FfN54qCqxiOiWay4mEhbA50bJtDPSVX4p4Zrb+6plv0DrLyClEgA7Rg==" workbookSaltValue="r4yKzl8VMDWqaCpq4+IhcQ==" workbookSpinCount="100000" lockStructure="1"/>
  <bookViews>
    <workbookView xWindow="0" yWindow="0" windowWidth="25200" windowHeight="11760" activeTab="1"/>
  </bookViews>
  <sheets>
    <sheet name="Vt 2018" sheetId="15" r:id="rId1"/>
    <sheet name="Vt 2017" sheetId="16" r:id="rId2"/>
    <sheet name="Avvikelser" sheetId="17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6" l="1"/>
  <c r="G26" i="16"/>
  <c r="H26" i="16"/>
  <c r="F27" i="16"/>
  <c r="G27" i="16"/>
  <c r="H27" i="16"/>
  <c r="F28" i="16"/>
  <c r="G28" i="16"/>
  <c r="H28" i="16"/>
  <c r="F29" i="16"/>
  <c r="G29" i="16"/>
  <c r="H29" i="16"/>
  <c r="F30" i="16"/>
  <c r="G30" i="16"/>
  <c r="H30" i="16"/>
  <c r="F31" i="16"/>
  <c r="G31" i="16"/>
  <c r="H31" i="16"/>
  <c r="F32" i="16"/>
  <c r="G32" i="16"/>
  <c r="H32" i="16"/>
  <c r="F35" i="16"/>
  <c r="G35" i="16"/>
  <c r="H35" i="16"/>
  <c r="F36" i="16"/>
  <c r="G36" i="16"/>
  <c r="H36" i="16"/>
  <c r="F37" i="16"/>
  <c r="G37" i="16"/>
  <c r="H37" i="16"/>
  <c r="F38" i="16"/>
  <c r="G38" i="16"/>
  <c r="H38" i="16"/>
  <c r="F39" i="16"/>
  <c r="G39" i="16"/>
  <c r="H39" i="16"/>
  <c r="F41" i="16"/>
  <c r="G41" i="16"/>
  <c r="H41" i="16"/>
  <c r="F42" i="16"/>
  <c r="G42" i="16"/>
  <c r="H42" i="16"/>
  <c r="F43" i="16"/>
  <c r="G43" i="16"/>
  <c r="H43" i="16"/>
  <c r="F44" i="16"/>
  <c r="G44" i="16"/>
  <c r="H44" i="16"/>
  <c r="F46" i="16"/>
  <c r="G46" i="16"/>
  <c r="H46" i="16"/>
  <c r="F48" i="16"/>
  <c r="G48" i="16"/>
  <c r="H48" i="16"/>
  <c r="F49" i="16"/>
  <c r="G49" i="16"/>
  <c r="H49" i="16"/>
  <c r="F50" i="16"/>
  <c r="G50" i="16"/>
  <c r="H50" i="16"/>
  <c r="F52" i="16"/>
  <c r="G52" i="16"/>
  <c r="H52" i="16"/>
  <c r="F53" i="16"/>
  <c r="G53" i="16"/>
  <c r="H53" i="16"/>
  <c r="F54" i="16"/>
  <c r="G54" i="16"/>
  <c r="H54" i="16"/>
  <c r="F56" i="16"/>
  <c r="G56" i="16"/>
  <c r="H56" i="16"/>
  <c r="F57" i="16"/>
  <c r="G57" i="16"/>
  <c r="H57" i="16"/>
  <c r="F58" i="16"/>
  <c r="G58" i="16"/>
  <c r="H58" i="16"/>
  <c r="F59" i="16"/>
  <c r="G59" i="16"/>
  <c r="H59" i="16"/>
  <c r="F60" i="16"/>
  <c r="G60" i="16"/>
  <c r="H60" i="16"/>
  <c r="F63" i="16"/>
  <c r="G63" i="16"/>
  <c r="H63" i="16"/>
  <c r="F64" i="16"/>
  <c r="G64" i="16"/>
  <c r="H64" i="16"/>
  <c r="F65" i="16"/>
  <c r="G65" i="16"/>
  <c r="H65" i="16"/>
  <c r="F66" i="16"/>
  <c r="G66" i="16"/>
  <c r="H66" i="16"/>
  <c r="F67" i="16"/>
  <c r="G67" i="16"/>
  <c r="H67" i="16"/>
  <c r="F68" i="16"/>
  <c r="G68" i="16"/>
  <c r="H68" i="16"/>
  <c r="F69" i="16"/>
  <c r="G69" i="16"/>
  <c r="H69" i="16"/>
  <c r="F73" i="16"/>
  <c r="G73" i="16"/>
  <c r="H73" i="16"/>
  <c r="F74" i="16"/>
  <c r="G74" i="16"/>
  <c r="H74" i="16"/>
  <c r="F75" i="16"/>
  <c r="G75" i="16"/>
  <c r="H75" i="16"/>
  <c r="F76" i="16"/>
  <c r="G76" i="16"/>
  <c r="H76" i="16"/>
  <c r="F77" i="16"/>
  <c r="G77" i="16"/>
  <c r="H77" i="16"/>
  <c r="F78" i="16"/>
  <c r="G78" i="16"/>
  <c r="H78" i="16"/>
  <c r="F79" i="16"/>
  <c r="G79" i="16"/>
  <c r="H79" i="16"/>
  <c r="F80" i="16"/>
  <c r="G80" i="16"/>
  <c r="H80" i="16"/>
  <c r="F81" i="16"/>
  <c r="G81" i="16"/>
  <c r="H81" i="16"/>
  <c r="F83" i="16"/>
  <c r="G83" i="16"/>
  <c r="H83" i="16"/>
  <c r="F84" i="16"/>
  <c r="G84" i="16"/>
  <c r="H84" i="16"/>
  <c r="F85" i="16"/>
  <c r="G85" i="16"/>
  <c r="H85" i="16"/>
  <c r="F87" i="16"/>
  <c r="G87" i="16"/>
  <c r="H87" i="16"/>
  <c r="F88" i="16"/>
  <c r="G88" i="16"/>
  <c r="H88" i="16"/>
  <c r="F89" i="16"/>
  <c r="G89" i="16"/>
  <c r="H89" i="16"/>
  <c r="F90" i="16"/>
  <c r="G90" i="16"/>
  <c r="H90" i="16"/>
  <c r="F91" i="16"/>
  <c r="G91" i="16"/>
  <c r="H91" i="16"/>
  <c r="F92" i="16"/>
  <c r="G92" i="16"/>
  <c r="H92" i="16"/>
  <c r="F94" i="16"/>
  <c r="G94" i="16"/>
  <c r="H94" i="16"/>
  <c r="G25" i="16"/>
  <c r="H25" i="16"/>
  <c r="F25" i="16"/>
</calcChain>
</file>

<file path=xl/connections.xml><?xml version="1.0" encoding="utf-8"?>
<connections xmlns="http://schemas.openxmlformats.org/spreadsheetml/2006/main">
  <connection id="1" keepAlive="1" name="Fråga - ak9GbgallaVT18" description="Anslutning till ak9GbgallaVT18-frågan i arbetsboken." type="5" refreshedVersion="6" background="1" saveData="1">
    <dbPr connection="Provider=Microsoft.Mashup.OleDb.1;Data Source=$Workbook$;Location=ak9GbgallaVT18;Extended Properties=&quot;&quot;" command="SELECT * FROM [ak9GbgallaVT18]"/>
  </connection>
</connections>
</file>

<file path=xl/sharedStrings.xml><?xml version="1.0" encoding="utf-8"?>
<sst xmlns="http://schemas.openxmlformats.org/spreadsheetml/2006/main" count="455" uniqueCount="107">
  <si>
    <t>Torpaskolan</t>
  </si>
  <si>
    <t>Brunnsboskolan 7-9</t>
  </si>
  <si>
    <t>Kärralundsskolan</t>
  </si>
  <si>
    <t>Nytorpsskolan 4-9</t>
  </si>
  <si>
    <t>Kålltorpsskolan</t>
  </si>
  <si>
    <t>Klarebergsskolan 7-9</t>
  </si>
  <si>
    <t>Trulsegårdsskolan B</t>
  </si>
  <si>
    <t>Önneredsskolan 7-9</t>
  </si>
  <si>
    <t>Vättleskolan 4-9</t>
  </si>
  <si>
    <t>Toleredsskolan 7-9</t>
  </si>
  <si>
    <t>Ryaskolan 4-9</t>
  </si>
  <si>
    <t>Lövgärdesskolan 4-9</t>
  </si>
  <si>
    <t>Nordhemsskolan 2</t>
  </si>
  <si>
    <t>Hovåsskolan 7-9</t>
  </si>
  <si>
    <t>Bergsjöskolan 7-9</t>
  </si>
  <si>
    <t>Lundenskolan</t>
  </si>
  <si>
    <t>Utmarksskolan</t>
  </si>
  <si>
    <t>Sannaskolan 2</t>
  </si>
  <si>
    <t>Johannebergsskolans Montessori åk 6-9</t>
  </si>
  <si>
    <t>Frejaskolan 7-9</t>
  </si>
  <si>
    <t>Torslandaskolan 6-9 spår A</t>
  </si>
  <si>
    <t>Gårdstensskolan 4-9</t>
  </si>
  <si>
    <t>Lindåsskolan 4-9</t>
  </si>
  <si>
    <t>Hjällboskolan 6-9</t>
  </si>
  <si>
    <t>Nygårdsskolan 4-9</t>
  </si>
  <si>
    <t>Bergsgårdsskolan 4-9</t>
  </si>
  <si>
    <t>Sjumilaskolan 7-9</t>
  </si>
  <si>
    <t>Santosskolan</t>
  </si>
  <si>
    <t>Styrsöskolan</t>
  </si>
  <si>
    <t>Trulsegårdsskolan A</t>
  </si>
  <si>
    <t>Ånässkolan</t>
  </si>
  <si>
    <t>Glöstorpsskolan 7-9</t>
  </si>
  <si>
    <t>Torslandaskolan 6-9 spår B</t>
  </si>
  <si>
    <t>Gamlestadsskolan H</t>
  </si>
  <si>
    <t>Nordlyckeskolan</t>
  </si>
  <si>
    <t>Frölundaskolan 7-9</t>
  </si>
  <si>
    <t>Svartedalsskolan B</t>
  </si>
  <si>
    <t>Guldhedsskolan 7-9</t>
  </si>
  <si>
    <t>Bergums skola 4-9</t>
  </si>
  <si>
    <t>Fiskebäcksskolan 6-9</t>
  </si>
  <si>
    <t>Örgryte-Härlanda</t>
  </si>
  <si>
    <t>Tynneredsskolan</t>
  </si>
  <si>
    <t>Västra Hisingen</t>
  </si>
  <si>
    <t>Angered</t>
  </si>
  <si>
    <t>Norra Hisingen</t>
  </si>
  <si>
    <t>Skälltorpsskolan</t>
  </si>
  <si>
    <t>Svenska Balettskolan</t>
  </si>
  <si>
    <t>Lundby</t>
  </si>
  <si>
    <t>Askim-Frölunda-Högsbo</t>
  </si>
  <si>
    <t>Nya Påvelundsskolan 1</t>
  </si>
  <si>
    <t>Östra Göteborg</t>
  </si>
  <si>
    <t>Nya Påvelundsskolan 2</t>
  </si>
  <si>
    <t>Centrum</t>
  </si>
  <si>
    <t>Kärraskolan 4-9</t>
  </si>
  <si>
    <t>Jättestensskolan 1 F-9</t>
  </si>
  <si>
    <t>Kannebäcksskolan Döv o Hörsel</t>
  </si>
  <si>
    <t>Kärraskolan 7-9</t>
  </si>
  <si>
    <t>Sandeklevsskolan 4-9</t>
  </si>
  <si>
    <t>Totalsumma</t>
  </si>
  <si>
    <t>Pojke</t>
  </si>
  <si>
    <t>Flicka</t>
  </si>
  <si>
    <t>Örgryte-Härlanda Summa</t>
  </si>
  <si>
    <t>Västra Goteborg Summa</t>
  </si>
  <si>
    <t>Västra Hisingen Summa</t>
  </si>
  <si>
    <t>Majorna-Linne Summa</t>
  </si>
  <si>
    <t>Norra Hisingen Summa</t>
  </si>
  <si>
    <t>Angered Summa</t>
  </si>
  <si>
    <t>Lundby Summa</t>
  </si>
  <si>
    <t>Östra Göteborg Summa</t>
  </si>
  <si>
    <t>Askim-Frölunda-Högsbo Summa</t>
  </si>
  <si>
    <t>Centrum Summa</t>
  </si>
  <si>
    <t>Antal behöriga</t>
  </si>
  <si>
    <t>Totalt antal elever på skolan</t>
  </si>
  <si>
    <t>Samtliga elever</t>
  </si>
  <si>
    <t>Nyanlända</t>
  </si>
  <si>
    <t>Exkl Nyanlända</t>
  </si>
  <si>
    <t>Källa: Stadsledningskontoret</t>
  </si>
  <si>
    <t>Totalt</t>
  </si>
  <si>
    <t>131 Angered</t>
  </si>
  <si>
    <t>132 Östra Göteborg</t>
  </si>
  <si>
    <t>133 Örgryte-Härlanda</t>
  </si>
  <si>
    <t>134 Centrum</t>
  </si>
  <si>
    <t>135 Majorna-Linne</t>
  </si>
  <si>
    <t>136 Askim-Frölunda-Högsbo</t>
  </si>
  <si>
    <t>137 Västra Goteborg</t>
  </si>
  <si>
    <t>138 Västra Hisingen</t>
  </si>
  <si>
    <t>139 Lundby</t>
  </si>
  <si>
    <t>140 Norra Hisingen</t>
  </si>
  <si>
    <t>Total antal elever</t>
  </si>
  <si>
    <t>Behörighet åk 9 Vt 2018</t>
  </si>
  <si>
    <t>Behörighet</t>
  </si>
  <si>
    <t>Vättleskolan F-3</t>
  </si>
  <si>
    <t>Majorna-Linné</t>
  </si>
  <si>
    <t>Frölundaskolan Bräcke</t>
  </si>
  <si>
    <t>Västra Göteborg</t>
  </si>
  <si>
    <t>Önneredsskolan 2</t>
  </si>
  <si>
    <t>Kannebäcksskolan Tal &amp; Språk</t>
  </si>
  <si>
    <t>Kannebäcksskolan Döv &amp; Hörsel</t>
  </si>
  <si>
    <t>Sjumilaskolan A</t>
  </si>
  <si>
    <t>Sjumilaskolan B</t>
  </si>
  <si>
    <t>Göteborgs stad</t>
  </si>
  <si>
    <t>Behörighet åk 9 Vt 2017</t>
  </si>
  <si>
    <t>Exkl Okänd bakgrund</t>
  </si>
  <si>
    <t>Totalt antal elever</t>
  </si>
  <si>
    <t>Okänd bakgrund</t>
  </si>
  <si>
    <t xml:space="preserve">Totalsumma </t>
  </si>
  <si>
    <t>*2 färre elever på totalen pga Kannebäck Döv och Hörsel ej är med i sammanställningen.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</si>
</sst>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164" fontId="0" fillId="0" borderId="0" xfId="1" applyNumberFormat="1" applyFont="1" applyBorder="1"/>
    <xf numFmtId="0" fontId="2" fillId="0" borderId="0" xfId="0" applyFont="1" applyFill="1" applyBorder="1"/>
    <xf numFmtId="0" fontId="0" fillId="0" borderId="0" xfId="0" applyFill="1" applyBorder="1"/>
    <xf numFmtId="164" fontId="2" fillId="0" borderId="0" xfId="1" applyNumberFormat="1" applyFont="1" applyFill="1" applyBorder="1"/>
    <xf numFmtId="164" fontId="0" fillId="0" borderId="0" xfId="1" applyNumberFormat="1" applyFont="1"/>
    <xf numFmtId="164" fontId="2" fillId="0" borderId="0" xfId="1" applyNumberFormat="1" applyFont="1" applyBorder="1"/>
    <xf numFmtId="0" fontId="2" fillId="0" borderId="0" xfId="0" applyFont="1" applyBorder="1"/>
    <xf numFmtId="0" fontId="0" fillId="0" borderId="0" xfId="0" applyFont="1" applyBorder="1"/>
    <xf numFmtId="164" fontId="1" fillId="0" borderId="0" xfId="1" applyNumberFormat="1" applyFont="1" applyBorder="1"/>
    <xf numFmtId="0" fontId="4" fillId="0" borderId="0" xfId="0" applyFont="1" applyBorder="1"/>
    <xf numFmtId="0" fontId="5" fillId="0" borderId="0" xfId="0" applyFont="1" applyFill="1" applyBorder="1"/>
    <xf numFmtId="0" fontId="2" fillId="2" borderId="0" xfId="0" applyFont="1" applyFill="1" applyBorder="1"/>
    <xf numFmtId="165" fontId="0" fillId="0" borderId="0" xfId="1" applyNumberFormat="1" applyFont="1" applyBorder="1"/>
    <xf numFmtId="0" fontId="0" fillId="3" borderId="0" xfId="0" applyNumberFormat="1" applyFill="1" applyBorder="1"/>
    <xf numFmtId="0" fontId="0" fillId="0" borderId="0" xfId="0" applyNumberFormat="1" applyBorder="1"/>
    <xf numFmtId="0" fontId="0" fillId="3" borderId="0" xfId="0" applyNumberFormat="1" applyFont="1" applyFill="1" applyBorder="1"/>
    <xf numFmtId="0" fontId="2" fillId="3" borderId="0" xfId="0" applyNumberFormat="1" applyFont="1" applyFill="1" applyBorder="1"/>
    <xf numFmtId="0" fontId="2" fillId="0" borderId="0" xfId="0" applyNumberFormat="1" applyFont="1" applyBorder="1"/>
    <xf numFmtId="0" fontId="0" fillId="0" borderId="0" xfId="0" applyNumberFormat="1" applyFont="1" applyBorder="1"/>
    <xf numFmtId="0" fontId="2" fillId="0" borderId="0" xfId="0" applyNumberFormat="1" applyFont="1" applyFill="1" applyBorder="1"/>
    <xf numFmtId="0" fontId="0" fillId="0" borderId="0" xfId="0" applyNumberFormat="1" applyFill="1" applyBorder="1"/>
    <xf numFmtId="164" fontId="2" fillId="2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NumberFormat="1" applyFont="1" applyFill="1" applyBorder="1"/>
    <xf numFmtId="0" fontId="0" fillId="0" borderId="0" xfId="0" applyFont="1" applyFill="1" applyBorder="1"/>
    <xf numFmtId="165" fontId="2" fillId="0" borderId="0" xfId="0" applyNumberFormat="1" applyFont="1" applyFill="1" applyBorder="1"/>
    <xf numFmtId="164" fontId="6" fillId="0" borderId="0" xfId="1" applyNumberFormat="1" applyFont="1" applyBorder="1"/>
    <xf numFmtId="164" fontId="7" fillId="0" borderId="0" xfId="1" applyNumberFormat="1" applyFont="1" applyBorder="1"/>
    <xf numFmtId="0" fontId="3" fillId="4" borderId="0" xfId="0" applyFont="1" applyFill="1" applyAlignment="1">
      <alignment vertical="top" wrapText="1"/>
    </xf>
    <xf numFmtId="0" fontId="3" fillId="4" borderId="0" xfId="0" applyFont="1" applyFill="1"/>
    <xf numFmtId="0" fontId="8" fillId="4" borderId="0" xfId="0" applyFont="1" applyFill="1"/>
    <xf numFmtId="0" fontId="0" fillId="4" borderId="0" xfId="0" applyFont="1" applyFill="1"/>
    <xf numFmtId="0" fontId="2" fillId="4" borderId="0" xfId="0" applyFont="1" applyFill="1"/>
    <xf numFmtId="0" fontId="2" fillId="0" borderId="0" xfId="0" applyFont="1"/>
    <xf numFmtId="0" fontId="2" fillId="0" borderId="0" xfId="1" applyNumberFormat="1" applyFont="1" applyBorder="1"/>
    <xf numFmtId="0" fontId="2" fillId="0" borderId="0" xfId="1" applyNumberFormat="1" applyFont="1" applyFill="1" applyBorder="1"/>
    <xf numFmtId="0" fontId="0" fillId="0" borderId="0" xfId="0" applyFont="1"/>
    <xf numFmtId="1" fontId="0" fillId="3" borderId="0" xfId="0" applyNumberFormat="1" applyFill="1" applyBorder="1"/>
    <xf numFmtId="1" fontId="2" fillId="3" borderId="0" xfId="0" applyNumberFormat="1" applyFont="1" applyFill="1" applyBorder="1"/>
    <xf numFmtId="0" fontId="0" fillId="0" borderId="0" xfId="0" applyFill="1"/>
    <xf numFmtId="1" fontId="0" fillId="0" borderId="0" xfId="0" applyNumberFormat="1" applyFill="1" applyBorder="1"/>
    <xf numFmtId="1" fontId="2" fillId="0" borderId="0" xfId="0" applyNumberFormat="1" applyFont="1" applyFill="1" applyBorder="1"/>
    <xf numFmtId="0" fontId="7" fillId="3" borderId="0" xfId="0" applyNumberFormat="1" applyFont="1" applyFill="1" applyBorder="1"/>
    <xf numFmtId="0" fontId="7" fillId="0" borderId="0" xfId="0" applyFont="1" applyBorder="1"/>
    <xf numFmtId="0" fontId="9" fillId="3" borderId="0" xfId="0" applyNumberFormat="1" applyFont="1" applyFill="1" applyBorder="1"/>
    <xf numFmtId="0" fontId="9" fillId="0" borderId="0" xfId="0" applyFont="1" applyBorder="1"/>
    <xf numFmtId="0" fontId="2" fillId="0" borderId="0" xfId="0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showGridLines="0" topLeftCell="H54" zoomScale="90" zoomScaleNormal="90" workbookViewId="0">
      <selection activeCell="AB56" sqref="AB56:AL56"/>
    </sheetView>
  </sheetViews>
  <sheetFormatPr defaultRowHeight="15" x14ac:dyDescent="0.25"/>
  <cols>
    <col min="1" max="1" width="27.5703125" style="1" customWidth="1"/>
    <col min="2" max="2" width="12.85546875" style="2" bestFit="1" customWidth="1"/>
    <col min="3" max="4" width="10.5703125" style="2" bestFit="1" customWidth="1"/>
    <col min="5" max="8" width="9.140625" style="1"/>
    <col min="9" max="9" width="9.140625" style="4"/>
    <col min="10" max="13" width="9.140625" style="1"/>
    <col min="14" max="14" width="22.28515625" style="1" customWidth="1"/>
    <col min="15" max="15" width="12.85546875" style="1" bestFit="1" customWidth="1"/>
    <col min="16" max="17" width="10.5703125" style="1" bestFit="1" customWidth="1"/>
    <col min="18" max="21" width="9.140625" style="1"/>
    <col min="22" max="22" width="9.140625" style="4"/>
    <col min="23" max="26" width="9.140625" style="1"/>
    <col min="27" max="27" width="37.140625" style="1" customWidth="1"/>
    <col min="28" max="28" width="12.85546875" style="1" bestFit="1" customWidth="1"/>
    <col min="29" max="30" width="10.5703125" style="1" bestFit="1" customWidth="1"/>
    <col min="31" max="16384" width="9.140625" style="1"/>
  </cols>
  <sheetData>
    <row r="1" spans="1:34" ht="15.75" x14ac:dyDescent="0.25">
      <c r="A1" s="11" t="s">
        <v>89</v>
      </c>
      <c r="N1" s="11" t="s">
        <v>89</v>
      </c>
      <c r="AA1" s="11" t="s">
        <v>89</v>
      </c>
    </row>
    <row r="2" spans="1:34" ht="15.75" x14ac:dyDescent="0.25">
      <c r="A2" s="11" t="s">
        <v>73</v>
      </c>
      <c r="N2" s="11" t="s">
        <v>75</v>
      </c>
      <c r="AA2" s="11" t="s">
        <v>102</v>
      </c>
    </row>
    <row r="4" spans="1:34" ht="15.75" x14ac:dyDescent="0.25">
      <c r="A4" s="11" t="s">
        <v>76</v>
      </c>
      <c r="N4" s="11" t="s">
        <v>76</v>
      </c>
      <c r="AA4" s="11" t="s">
        <v>76</v>
      </c>
    </row>
    <row r="5" spans="1:34" ht="15.75" customHeight="1" x14ac:dyDescent="0.3">
      <c r="A5" s="11"/>
      <c r="N5" s="12"/>
      <c r="AA5" s="12"/>
    </row>
    <row r="6" spans="1:34" ht="14.25" customHeight="1" x14ac:dyDescent="0.3">
      <c r="A6" s="11"/>
      <c r="N6" s="12"/>
      <c r="AA6" s="12"/>
    </row>
    <row r="7" spans="1:34" x14ac:dyDescent="0.25">
      <c r="A7" s="13" t="s">
        <v>90</v>
      </c>
      <c r="B7" s="13"/>
      <c r="C7" s="13"/>
      <c r="D7" s="13"/>
      <c r="F7" s="50"/>
      <c r="G7" s="50"/>
      <c r="H7" s="50"/>
      <c r="I7" s="24"/>
      <c r="J7" s="50"/>
      <c r="K7" s="50"/>
      <c r="L7" s="50"/>
      <c r="N7" s="13" t="s">
        <v>90</v>
      </c>
      <c r="O7" s="13"/>
      <c r="P7" s="13"/>
      <c r="Q7" s="13"/>
      <c r="AA7" s="13" t="s">
        <v>90</v>
      </c>
      <c r="AB7" s="13"/>
      <c r="AC7" s="13"/>
      <c r="AD7" s="13"/>
    </row>
    <row r="8" spans="1:34" x14ac:dyDescent="0.25">
      <c r="A8" s="13" t="s">
        <v>73</v>
      </c>
      <c r="B8" s="13" t="s">
        <v>60</v>
      </c>
      <c r="C8" s="13" t="s">
        <v>59</v>
      </c>
      <c r="D8" s="13" t="s">
        <v>77</v>
      </c>
      <c r="F8" s="3"/>
      <c r="G8" s="3"/>
      <c r="H8" s="3"/>
      <c r="I8" s="3"/>
      <c r="J8" s="3"/>
      <c r="K8" s="3"/>
      <c r="L8" s="3"/>
      <c r="N8" s="13" t="s">
        <v>75</v>
      </c>
      <c r="O8" s="13" t="s">
        <v>60</v>
      </c>
      <c r="P8" s="13" t="s">
        <v>59</v>
      </c>
      <c r="Q8" s="13" t="s">
        <v>77</v>
      </c>
      <c r="AA8" s="13" t="s">
        <v>102</v>
      </c>
      <c r="AB8" s="13" t="s">
        <v>60</v>
      </c>
      <c r="AC8" s="13" t="s">
        <v>59</v>
      </c>
      <c r="AD8" s="13" t="s">
        <v>77</v>
      </c>
    </row>
    <row r="9" spans="1:34" x14ac:dyDescent="0.25">
      <c r="A9" s="1" t="s">
        <v>78</v>
      </c>
      <c r="B9" s="2">
        <v>0.58375634517766495</v>
      </c>
      <c r="C9" s="2">
        <v>0.47263681592039802</v>
      </c>
      <c r="D9" s="2">
        <v>0.52763819095477382</v>
      </c>
      <c r="F9" s="4"/>
      <c r="G9" s="4"/>
      <c r="H9" s="4"/>
      <c r="J9" s="4"/>
      <c r="K9" s="4"/>
      <c r="L9" s="4"/>
      <c r="N9" s="1" t="s">
        <v>78</v>
      </c>
      <c r="O9" s="10">
        <v>0.59585492227979275</v>
      </c>
      <c r="P9" s="10">
        <v>0.48969072164948452</v>
      </c>
      <c r="Q9" s="10">
        <v>0.54263565891472865</v>
      </c>
      <c r="AA9" s="1" t="s">
        <v>78</v>
      </c>
      <c r="AB9" s="2">
        <v>0.59585492227979275</v>
      </c>
      <c r="AC9" s="2">
        <v>0.48969072164948452</v>
      </c>
      <c r="AD9" s="2">
        <v>0.54263565891472865</v>
      </c>
      <c r="AF9" s="7"/>
      <c r="AG9" s="7"/>
      <c r="AH9" s="7"/>
    </row>
    <row r="10" spans="1:34" x14ac:dyDescent="0.25">
      <c r="A10" s="1" t="s">
        <v>79</v>
      </c>
      <c r="B10" s="2">
        <v>0.58955223880597019</v>
      </c>
      <c r="C10" s="2">
        <v>0.43548387096774194</v>
      </c>
      <c r="D10" s="2">
        <v>0.51550387596899228</v>
      </c>
      <c r="F10" s="4"/>
      <c r="G10" s="4"/>
      <c r="H10" s="4"/>
      <c r="J10" s="4"/>
      <c r="K10" s="4"/>
      <c r="L10" s="4"/>
      <c r="N10" s="1" t="s">
        <v>79</v>
      </c>
      <c r="O10" s="10">
        <v>0.609375</v>
      </c>
      <c r="P10" s="10">
        <v>0.44827586206896552</v>
      </c>
      <c r="Q10" s="10">
        <v>0.53278688524590168</v>
      </c>
      <c r="AA10" s="1" t="s">
        <v>79</v>
      </c>
      <c r="AB10" s="2">
        <v>0.609375</v>
      </c>
      <c r="AC10" s="2">
        <v>0.44827586206896552</v>
      </c>
      <c r="AD10" s="2">
        <v>0.53278688524590168</v>
      </c>
      <c r="AF10" s="2"/>
      <c r="AG10" s="2"/>
      <c r="AH10" s="2"/>
    </row>
    <row r="11" spans="1:34" x14ac:dyDescent="0.25">
      <c r="A11" s="1" t="s">
        <v>80</v>
      </c>
      <c r="B11" s="2">
        <v>0.87581699346405228</v>
      </c>
      <c r="C11" s="2">
        <v>0.78527607361963192</v>
      </c>
      <c r="D11" s="2">
        <v>0.82911392405063289</v>
      </c>
      <c r="F11" s="4"/>
      <c r="G11" s="4"/>
      <c r="H11" s="4"/>
      <c r="J11" s="4"/>
      <c r="K11" s="4"/>
      <c r="L11" s="4"/>
      <c r="N11" s="1" t="s">
        <v>80</v>
      </c>
      <c r="O11" s="10">
        <v>0.88741721854304634</v>
      </c>
      <c r="P11" s="10">
        <v>0.810126582278481</v>
      </c>
      <c r="Q11" s="10">
        <v>0.84789644012944987</v>
      </c>
      <c r="AA11" s="1" t="s">
        <v>80</v>
      </c>
      <c r="AB11" s="2">
        <v>0.88741721854304634</v>
      </c>
      <c r="AC11" s="2">
        <v>0.810126582278481</v>
      </c>
      <c r="AD11" s="2">
        <v>0.84789644012944987</v>
      </c>
      <c r="AF11" s="7"/>
      <c r="AG11" s="7"/>
      <c r="AH11" s="7"/>
    </row>
    <row r="12" spans="1:34" x14ac:dyDescent="0.25">
      <c r="A12" s="1" t="s">
        <v>81</v>
      </c>
      <c r="B12" s="2">
        <v>0.84615384615384615</v>
      </c>
      <c r="C12" s="2">
        <v>0.63829787234042556</v>
      </c>
      <c r="D12" s="2">
        <v>0.74747474747474751</v>
      </c>
      <c r="F12" s="4"/>
      <c r="G12" s="4"/>
      <c r="H12" s="4"/>
      <c r="J12" s="4"/>
      <c r="K12" s="4"/>
      <c r="L12" s="4"/>
      <c r="N12" s="1" t="s">
        <v>81</v>
      </c>
      <c r="O12" s="10">
        <v>0.86274509803921573</v>
      </c>
      <c r="P12" s="10">
        <v>0.65909090909090906</v>
      </c>
      <c r="Q12" s="10">
        <v>0.76842105263157889</v>
      </c>
      <c r="AA12" s="1" t="s">
        <v>81</v>
      </c>
      <c r="AB12" s="2">
        <v>0.86274509803921573</v>
      </c>
      <c r="AC12" s="2">
        <v>0.65909090909090906</v>
      </c>
      <c r="AD12" s="2">
        <v>0.76842105263157889</v>
      </c>
      <c r="AF12" s="7"/>
      <c r="AG12" s="7"/>
      <c r="AH12" s="7"/>
    </row>
    <row r="13" spans="1:34" x14ac:dyDescent="0.25">
      <c r="A13" s="1" t="s">
        <v>82</v>
      </c>
      <c r="B13" s="2">
        <v>0.84276729559748431</v>
      </c>
      <c r="C13" s="2">
        <v>0.80821917808219179</v>
      </c>
      <c r="D13" s="2">
        <v>0.82622950819672136</v>
      </c>
      <c r="F13" s="4"/>
      <c r="G13" s="4"/>
      <c r="H13" s="4"/>
      <c r="J13" s="4"/>
      <c r="K13" s="4"/>
      <c r="L13" s="4"/>
      <c r="N13" s="1" t="s">
        <v>82</v>
      </c>
      <c r="O13" s="10">
        <v>0.85350318471337583</v>
      </c>
      <c r="P13" s="10">
        <v>0.81690140845070425</v>
      </c>
      <c r="Q13" s="10">
        <v>0.83612040133779264</v>
      </c>
      <c r="AA13" s="1" t="s">
        <v>82</v>
      </c>
      <c r="AB13" s="2">
        <v>0.85350318471337583</v>
      </c>
      <c r="AC13" s="2">
        <v>0.81690140845070425</v>
      </c>
      <c r="AD13" s="2">
        <v>0.83612040133779264</v>
      </c>
      <c r="AF13" s="2"/>
      <c r="AG13" s="2"/>
      <c r="AH13" s="2"/>
    </row>
    <row r="14" spans="1:34" x14ac:dyDescent="0.25">
      <c r="A14" s="1" t="s">
        <v>83</v>
      </c>
      <c r="B14" s="2">
        <v>0.79577464788732399</v>
      </c>
      <c r="C14" s="2">
        <v>0.71323529411764708</v>
      </c>
      <c r="D14" s="2">
        <v>0.75539568345323738</v>
      </c>
      <c r="F14" s="4"/>
      <c r="G14" s="4"/>
      <c r="H14" s="4"/>
      <c r="J14" s="4"/>
      <c r="K14" s="4"/>
      <c r="L14" s="4"/>
      <c r="N14" s="1" t="s">
        <v>83</v>
      </c>
      <c r="O14" s="10">
        <v>0.79577464788732399</v>
      </c>
      <c r="P14" s="10">
        <v>0.7384615384615385</v>
      </c>
      <c r="Q14" s="10">
        <v>0.76838235294117652</v>
      </c>
      <c r="AA14" s="1" t="s">
        <v>83</v>
      </c>
      <c r="AB14" s="2">
        <v>0.79577464788732399</v>
      </c>
      <c r="AC14" s="2">
        <v>0.7384615384615385</v>
      </c>
      <c r="AD14" s="2">
        <v>0.76838235294117652</v>
      </c>
      <c r="AF14" s="7"/>
      <c r="AG14" s="7"/>
      <c r="AH14" s="7"/>
    </row>
    <row r="15" spans="1:34" x14ac:dyDescent="0.25">
      <c r="A15" s="1" t="s">
        <v>84</v>
      </c>
      <c r="B15" s="2">
        <v>0.87378640776699024</v>
      </c>
      <c r="C15" s="2">
        <v>0.85950413223140498</v>
      </c>
      <c r="D15" s="2">
        <v>0.8660714285714286</v>
      </c>
      <c r="F15" s="4"/>
      <c r="G15" s="4"/>
      <c r="H15" s="4"/>
      <c r="J15" s="4"/>
      <c r="K15" s="4"/>
      <c r="L15" s="4"/>
      <c r="N15" s="1" t="s">
        <v>84</v>
      </c>
      <c r="O15" s="10">
        <v>0.8910891089108911</v>
      </c>
      <c r="P15" s="10">
        <v>0.87394957983193278</v>
      </c>
      <c r="Q15" s="10">
        <v>0.88181818181818183</v>
      </c>
      <c r="AA15" s="1" t="s">
        <v>84</v>
      </c>
      <c r="AB15" s="29">
        <v>0.8910891089108911</v>
      </c>
      <c r="AC15" s="29">
        <v>0.87394957983193278</v>
      </c>
      <c r="AD15" s="29">
        <v>0.88181818181818183</v>
      </c>
      <c r="AF15" s="28"/>
      <c r="AG15" s="28"/>
      <c r="AH15" s="28"/>
    </row>
    <row r="16" spans="1:34" x14ac:dyDescent="0.25">
      <c r="A16" s="1" t="s">
        <v>85</v>
      </c>
      <c r="B16" s="2">
        <v>0.88709677419354838</v>
      </c>
      <c r="C16" s="2">
        <v>0.83911671924290221</v>
      </c>
      <c r="D16" s="2">
        <v>0.86283891547049441</v>
      </c>
      <c r="F16" s="4"/>
      <c r="G16" s="4"/>
      <c r="H16" s="4"/>
      <c r="J16" s="4"/>
      <c r="K16" s="4"/>
      <c r="L16" s="4"/>
      <c r="N16" s="1" t="s">
        <v>85</v>
      </c>
      <c r="O16" s="10">
        <v>0.89836065573770496</v>
      </c>
      <c r="P16" s="10">
        <v>0.85806451612903223</v>
      </c>
      <c r="Q16" s="10">
        <v>0.87804878048780488</v>
      </c>
      <c r="AA16" s="1" t="s">
        <v>85</v>
      </c>
      <c r="AB16" s="2">
        <v>0.89836065573770496</v>
      </c>
      <c r="AC16" s="2">
        <v>0.85806451612903223</v>
      </c>
      <c r="AD16" s="2">
        <v>0.87804878048780488</v>
      </c>
      <c r="AF16" s="7"/>
      <c r="AG16" s="7"/>
      <c r="AH16" s="7"/>
    </row>
    <row r="17" spans="1:38" x14ac:dyDescent="0.25">
      <c r="A17" s="1" t="s">
        <v>86</v>
      </c>
      <c r="B17" s="2">
        <v>0.77941176470588236</v>
      </c>
      <c r="C17" s="2">
        <v>0.75</v>
      </c>
      <c r="D17" s="2">
        <v>0.76515151515151514</v>
      </c>
      <c r="F17" s="4"/>
      <c r="G17" s="4"/>
      <c r="H17" s="4"/>
      <c r="J17" s="4"/>
      <c r="K17" s="4"/>
      <c r="L17" s="4"/>
      <c r="N17" s="1" t="s">
        <v>86</v>
      </c>
      <c r="O17" s="10">
        <v>0.78518518518518521</v>
      </c>
      <c r="P17" s="10">
        <v>0.76190476190476186</v>
      </c>
      <c r="Q17" s="10">
        <v>0.77394636015325668</v>
      </c>
      <c r="AA17" s="1" t="s">
        <v>86</v>
      </c>
      <c r="AB17" s="2">
        <v>0.78518518518518521</v>
      </c>
      <c r="AC17" s="2">
        <v>0.76190476190476186</v>
      </c>
      <c r="AD17" s="2">
        <v>0.77394636015325668</v>
      </c>
      <c r="AF17" s="7"/>
      <c r="AG17" s="7"/>
      <c r="AH17" s="7"/>
    </row>
    <row r="18" spans="1:38" x14ac:dyDescent="0.25">
      <c r="A18" s="1" t="s">
        <v>87</v>
      </c>
      <c r="B18" s="2">
        <v>0.75423728813559321</v>
      </c>
      <c r="C18" s="2">
        <v>0.66666666666666663</v>
      </c>
      <c r="D18" s="2">
        <v>0.71092077087794436</v>
      </c>
      <c r="F18" s="4"/>
      <c r="G18" s="4"/>
      <c r="H18" s="4"/>
      <c r="J18" s="4"/>
      <c r="K18" s="4"/>
      <c r="L18" s="4"/>
      <c r="N18" s="1" t="s">
        <v>87</v>
      </c>
      <c r="O18" s="10">
        <v>0.76724137931034486</v>
      </c>
      <c r="P18" s="10">
        <v>0.70506912442396308</v>
      </c>
      <c r="Q18" s="10">
        <v>0.73719376391982183</v>
      </c>
      <c r="AA18" s="1" t="s">
        <v>87</v>
      </c>
      <c r="AB18" s="2">
        <v>0.76724137931034486</v>
      </c>
      <c r="AC18" s="2">
        <v>0.70506912442396308</v>
      </c>
      <c r="AD18" s="2">
        <v>0.73719376391982183</v>
      </c>
      <c r="AF18" s="7"/>
      <c r="AG18" s="7"/>
      <c r="AH18" s="7"/>
    </row>
    <row r="19" spans="1:38" x14ac:dyDescent="0.25">
      <c r="A19" s="13" t="s">
        <v>77</v>
      </c>
      <c r="B19" s="23">
        <v>0.78724637681159415</v>
      </c>
      <c r="C19" s="23">
        <v>0.71815561959654184</v>
      </c>
      <c r="D19" s="23">
        <v>0.75260115606936417</v>
      </c>
      <c r="F19" s="4"/>
      <c r="G19" s="4"/>
      <c r="H19" s="4"/>
      <c r="J19" s="4"/>
      <c r="K19" s="4"/>
      <c r="L19" s="4"/>
      <c r="N19" s="13" t="s">
        <v>77</v>
      </c>
      <c r="O19" s="23">
        <v>0.79952830188679247</v>
      </c>
      <c r="P19" s="23">
        <v>0.73970149253731343</v>
      </c>
      <c r="Q19" s="23">
        <v>0.76980124592109167</v>
      </c>
      <c r="AA19" s="13" t="s">
        <v>77</v>
      </c>
      <c r="AB19" s="23">
        <v>0.79952830188679247</v>
      </c>
      <c r="AC19" s="23">
        <v>0.73970149253731343</v>
      </c>
      <c r="AD19" s="23">
        <v>0.76980124592109167</v>
      </c>
    </row>
    <row r="22" spans="1:38" x14ac:dyDescent="0.25">
      <c r="A22" s="13" t="s">
        <v>90</v>
      </c>
      <c r="B22" s="13"/>
      <c r="C22" s="13"/>
      <c r="D22" s="13"/>
      <c r="F22" s="51" t="s">
        <v>71</v>
      </c>
      <c r="G22" s="51"/>
      <c r="H22" s="51"/>
      <c r="I22" s="24"/>
      <c r="J22" s="51" t="s">
        <v>72</v>
      </c>
      <c r="K22" s="51"/>
      <c r="L22" s="51"/>
      <c r="N22" s="13" t="s">
        <v>90</v>
      </c>
      <c r="O22" s="13" t="s">
        <v>60</v>
      </c>
      <c r="P22" s="13" t="s">
        <v>59</v>
      </c>
      <c r="Q22" s="13" t="s">
        <v>77</v>
      </c>
      <c r="S22" s="51" t="s">
        <v>71</v>
      </c>
      <c r="T22" s="51"/>
      <c r="U22" s="51"/>
      <c r="V22" s="24"/>
      <c r="W22" s="51" t="s">
        <v>72</v>
      </c>
      <c r="X22" s="51"/>
      <c r="Y22" s="51"/>
      <c r="AA22" s="13" t="s">
        <v>90</v>
      </c>
      <c r="AB22" s="13" t="s">
        <v>60</v>
      </c>
      <c r="AC22" s="13" t="s">
        <v>59</v>
      </c>
      <c r="AD22" s="13" t="s">
        <v>77</v>
      </c>
      <c r="AF22" s="51" t="s">
        <v>88</v>
      </c>
      <c r="AG22" s="51"/>
      <c r="AH22" s="51"/>
      <c r="AJ22" s="51" t="s">
        <v>72</v>
      </c>
      <c r="AK22" s="51"/>
      <c r="AL22" s="51"/>
    </row>
    <row r="23" spans="1:38" x14ac:dyDescent="0.25">
      <c r="A23" s="13"/>
      <c r="B23" s="13" t="s">
        <v>60</v>
      </c>
      <c r="C23" s="13" t="s">
        <v>59</v>
      </c>
      <c r="D23" s="13" t="s">
        <v>77</v>
      </c>
      <c r="F23" s="13" t="s">
        <v>60</v>
      </c>
      <c r="G23" s="13" t="s">
        <v>59</v>
      </c>
      <c r="H23" s="13" t="s">
        <v>77</v>
      </c>
      <c r="I23" s="3"/>
      <c r="J23" s="13" t="s">
        <v>60</v>
      </c>
      <c r="K23" s="13" t="s">
        <v>59</v>
      </c>
      <c r="L23" s="13" t="s">
        <v>77</v>
      </c>
      <c r="N23" s="13"/>
      <c r="O23" s="13"/>
      <c r="P23" s="13"/>
      <c r="Q23" s="13"/>
      <c r="S23" s="13" t="s">
        <v>60</v>
      </c>
      <c r="T23" s="13" t="s">
        <v>59</v>
      </c>
      <c r="U23" s="13" t="s">
        <v>77</v>
      </c>
      <c r="V23" s="3"/>
      <c r="W23" s="13" t="s">
        <v>60</v>
      </c>
      <c r="X23" s="13" t="s">
        <v>59</v>
      </c>
      <c r="Y23" s="13" t="s">
        <v>77</v>
      </c>
      <c r="AA23" s="13"/>
      <c r="AB23" s="13"/>
      <c r="AC23" s="13"/>
      <c r="AD23" s="13"/>
      <c r="AF23" s="13" t="s">
        <v>60</v>
      </c>
      <c r="AG23" s="13" t="s">
        <v>59</v>
      </c>
      <c r="AH23" s="13" t="s">
        <v>77</v>
      </c>
      <c r="AJ23" s="13" t="s">
        <v>60</v>
      </c>
      <c r="AK23" s="13" t="s">
        <v>59</v>
      </c>
      <c r="AL23" s="13" t="s">
        <v>77</v>
      </c>
    </row>
    <row r="24" spans="1:38" x14ac:dyDescent="0.25">
      <c r="A24" s="1" t="s">
        <v>25</v>
      </c>
      <c r="B24" s="2">
        <v>0.16666666666666666</v>
      </c>
      <c r="C24" s="2">
        <v>0.2</v>
      </c>
      <c r="D24" s="2">
        <v>0.18518518518518517</v>
      </c>
      <c r="F24" s="15">
        <v>2</v>
      </c>
      <c r="G24" s="15">
        <v>3</v>
      </c>
      <c r="H24" s="16">
        <v>5</v>
      </c>
      <c r="I24" s="22"/>
      <c r="J24" s="16">
        <v>12</v>
      </c>
      <c r="K24" s="16">
        <v>15</v>
      </c>
      <c r="L24" s="16">
        <v>27</v>
      </c>
      <c r="N24" s="9" t="s">
        <v>25</v>
      </c>
      <c r="O24" s="10">
        <v>0.16666666666666666</v>
      </c>
      <c r="P24" s="10">
        <v>0.27272727272727271</v>
      </c>
      <c r="Q24" s="10">
        <v>0.21739130434782608</v>
      </c>
      <c r="R24" s="9"/>
      <c r="S24" s="17">
        <v>2</v>
      </c>
      <c r="T24" s="17">
        <v>3</v>
      </c>
      <c r="U24" s="9">
        <v>5</v>
      </c>
      <c r="V24" s="26"/>
      <c r="W24" s="17">
        <v>12</v>
      </c>
      <c r="X24" s="17">
        <v>11</v>
      </c>
      <c r="Y24" s="9">
        <v>23</v>
      </c>
      <c r="AA24" s="16" t="s">
        <v>25</v>
      </c>
      <c r="AB24" s="2">
        <v>0.16666666666666666</v>
      </c>
      <c r="AC24" s="2">
        <v>0.2</v>
      </c>
      <c r="AD24" s="2">
        <v>0.18518518518518517</v>
      </c>
      <c r="AF24" s="17">
        <v>2</v>
      </c>
      <c r="AG24" s="17">
        <v>3</v>
      </c>
      <c r="AH24" s="1">
        <v>5</v>
      </c>
      <c r="AJ24" s="44">
        <v>12</v>
      </c>
      <c r="AK24" s="44">
        <v>15</v>
      </c>
      <c r="AL24" s="45">
        <v>27</v>
      </c>
    </row>
    <row r="25" spans="1:38" x14ac:dyDescent="0.25">
      <c r="A25" s="1" t="s">
        <v>38</v>
      </c>
      <c r="B25" s="2">
        <v>0.89130434782608692</v>
      </c>
      <c r="C25" s="2">
        <v>0.89743589743589747</v>
      </c>
      <c r="D25" s="2">
        <v>0.89411764705882357</v>
      </c>
      <c r="F25" s="15">
        <v>41</v>
      </c>
      <c r="G25" s="15">
        <v>35</v>
      </c>
      <c r="H25" s="16">
        <v>76</v>
      </c>
      <c r="I25" s="22"/>
      <c r="J25" s="16">
        <v>46</v>
      </c>
      <c r="K25" s="16">
        <v>39</v>
      </c>
      <c r="L25" s="16">
        <v>85</v>
      </c>
      <c r="N25" s="9" t="s">
        <v>38</v>
      </c>
      <c r="O25" s="10">
        <v>0.88888888888888884</v>
      </c>
      <c r="P25" s="10">
        <v>0.92105263157894735</v>
      </c>
      <c r="Q25" s="10">
        <v>0.90361445783132532</v>
      </c>
      <c r="R25" s="9"/>
      <c r="S25" s="17">
        <v>40</v>
      </c>
      <c r="T25" s="17">
        <v>35</v>
      </c>
      <c r="U25" s="9">
        <v>75</v>
      </c>
      <c r="V25" s="26"/>
      <c r="W25" s="17">
        <v>45</v>
      </c>
      <c r="X25" s="17">
        <v>38</v>
      </c>
      <c r="Y25" s="9">
        <v>83</v>
      </c>
      <c r="AA25" s="16" t="s">
        <v>38</v>
      </c>
      <c r="AB25" s="2">
        <v>0.89130434782608692</v>
      </c>
      <c r="AC25" s="2">
        <v>0.89743589743589747</v>
      </c>
      <c r="AD25" s="2">
        <v>0.89411764705882357</v>
      </c>
      <c r="AF25" s="17">
        <v>41</v>
      </c>
      <c r="AG25" s="17">
        <v>35</v>
      </c>
      <c r="AH25" s="1">
        <v>76</v>
      </c>
      <c r="AJ25" s="44">
        <v>46</v>
      </c>
      <c r="AK25" s="44">
        <v>39</v>
      </c>
      <c r="AL25" s="45">
        <v>85</v>
      </c>
    </row>
    <row r="26" spans="1:38" x14ac:dyDescent="0.25">
      <c r="A26" s="1" t="s">
        <v>21</v>
      </c>
      <c r="B26" s="2">
        <v>0.44444444444444442</v>
      </c>
      <c r="C26" s="2">
        <v>0.4838709677419355</v>
      </c>
      <c r="D26" s="2">
        <v>0.46938775510204084</v>
      </c>
      <c r="F26" s="15">
        <v>8</v>
      </c>
      <c r="G26" s="15">
        <v>15</v>
      </c>
      <c r="H26" s="16">
        <v>23</v>
      </c>
      <c r="I26" s="22"/>
      <c r="J26" s="16">
        <v>18</v>
      </c>
      <c r="K26" s="16">
        <v>31</v>
      </c>
      <c r="L26" s="16">
        <v>49</v>
      </c>
      <c r="N26" s="9" t="s">
        <v>21</v>
      </c>
      <c r="O26" s="10">
        <v>0.5714285714285714</v>
      </c>
      <c r="P26" s="10">
        <v>0.5</v>
      </c>
      <c r="Q26" s="10">
        <v>0.52631578947368418</v>
      </c>
      <c r="R26" s="9"/>
      <c r="S26" s="17">
        <v>8</v>
      </c>
      <c r="T26" s="17">
        <v>12</v>
      </c>
      <c r="U26" s="9">
        <v>20</v>
      </c>
      <c r="V26" s="26"/>
      <c r="W26" s="17">
        <v>14</v>
      </c>
      <c r="X26" s="17">
        <v>24</v>
      </c>
      <c r="Y26" s="9">
        <v>38</v>
      </c>
      <c r="AA26" s="16" t="s">
        <v>21</v>
      </c>
      <c r="AB26" s="2">
        <v>0.44444444444444442</v>
      </c>
      <c r="AC26" s="2">
        <v>0.4838709677419355</v>
      </c>
      <c r="AD26" s="2">
        <v>0.46938775510204084</v>
      </c>
      <c r="AF26" s="17">
        <v>8</v>
      </c>
      <c r="AG26" s="17">
        <v>15</v>
      </c>
      <c r="AH26" s="1">
        <v>23</v>
      </c>
      <c r="AJ26" s="44">
        <v>18</v>
      </c>
      <c r="AK26" s="44">
        <v>31</v>
      </c>
      <c r="AL26" s="45">
        <v>49</v>
      </c>
    </row>
    <row r="27" spans="1:38" x14ac:dyDescent="0.25">
      <c r="A27" s="1" t="s">
        <v>23</v>
      </c>
      <c r="B27" s="2">
        <v>0.44827586206896552</v>
      </c>
      <c r="C27" s="2">
        <v>0.37931034482758619</v>
      </c>
      <c r="D27" s="2">
        <v>0.41379310344827586</v>
      </c>
      <c r="F27" s="15">
        <v>13</v>
      </c>
      <c r="G27" s="15">
        <v>11</v>
      </c>
      <c r="H27" s="16">
        <v>24</v>
      </c>
      <c r="I27" s="22"/>
      <c r="J27" s="16">
        <v>29</v>
      </c>
      <c r="K27" s="16">
        <v>29</v>
      </c>
      <c r="L27" s="16">
        <v>58</v>
      </c>
      <c r="N27" s="9" t="s">
        <v>23</v>
      </c>
      <c r="O27" s="10">
        <v>0.61904761904761907</v>
      </c>
      <c r="P27" s="10">
        <v>0.52380952380952384</v>
      </c>
      <c r="Q27" s="10">
        <v>0.5714285714285714</v>
      </c>
      <c r="R27" s="9"/>
      <c r="S27" s="17">
        <v>13</v>
      </c>
      <c r="T27" s="17">
        <v>11</v>
      </c>
      <c r="U27" s="9">
        <v>24</v>
      </c>
      <c r="V27" s="26"/>
      <c r="W27" s="17">
        <v>21</v>
      </c>
      <c r="X27" s="17">
        <v>21</v>
      </c>
      <c r="Y27" s="9">
        <v>42</v>
      </c>
      <c r="AA27" s="16" t="s">
        <v>23</v>
      </c>
      <c r="AB27" s="2">
        <v>0.5</v>
      </c>
      <c r="AC27" s="2">
        <v>0.44</v>
      </c>
      <c r="AD27" s="2">
        <v>0.47058823529411764</v>
      </c>
      <c r="AF27" s="17">
        <v>13</v>
      </c>
      <c r="AG27" s="17">
        <v>11</v>
      </c>
      <c r="AH27" s="1">
        <v>24</v>
      </c>
      <c r="AJ27" s="44">
        <v>26</v>
      </c>
      <c r="AK27" s="44">
        <v>25</v>
      </c>
      <c r="AL27" s="45">
        <v>51</v>
      </c>
    </row>
    <row r="28" spans="1:38" x14ac:dyDescent="0.25">
      <c r="A28" s="1" t="s">
        <v>11</v>
      </c>
      <c r="B28" s="2">
        <v>0.38461538461538464</v>
      </c>
      <c r="C28" s="2">
        <v>0.29166666666666669</v>
      </c>
      <c r="D28" s="2">
        <v>0.34</v>
      </c>
      <c r="F28" s="15">
        <v>10</v>
      </c>
      <c r="G28" s="15">
        <v>7</v>
      </c>
      <c r="H28" s="16">
        <v>17</v>
      </c>
      <c r="I28" s="22"/>
      <c r="J28" s="16">
        <v>26</v>
      </c>
      <c r="K28" s="16">
        <v>24</v>
      </c>
      <c r="L28" s="16">
        <v>50</v>
      </c>
      <c r="N28" s="9" t="s">
        <v>11</v>
      </c>
      <c r="O28" s="10">
        <v>0.47619047619047616</v>
      </c>
      <c r="P28" s="10">
        <v>0.31578947368421051</v>
      </c>
      <c r="Q28" s="10">
        <v>0.4</v>
      </c>
      <c r="R28" s="9"/>
      <c r="S28" s="17">
        <v>10</v>
      </c>
      <c r="T28" s="17">
        <v>6</v>
      </c>
      <c r="U28" s="9">
        <v>16</v>
      </c>
      <c r="V28" s="26"/>
      <c r="W28" s="17">
        <v>21</v>
      </c>
      <c r="X28" s="17">
        <v>19</v>
      </c>
      <c r="Y28" s="9">
        <v>40</v>
      </c>
      <c r="AA28" s="16" t="s">
        <v>11</v>
      </c>
      <c r="AB28" s="2">
        <v>0.4</v>
      </c>
      <c r="AC28" s="2">
        <v>0.31818181818181818</v>
      </c>
      <c r="AD28" s="2">
        <v>0.36170212765957449</v>
      </c>
      <c r="AF28" s="17">
        <v>10</v>
      </c>
      <c r="AG28" s="17">
        <v>7</v>
      </c>
      <c r="AH28" s="1">
        <v>17</v>
      </c>
      <c r="AJ28" s="44">
        <v>25</v>
      </c>
      <c r="AK28" s="44">
        <v>22</v>
      </c>
      <c r="AL28" s="45">
        <v>47</v>
      </c>
    </row>
    <row r="29" spans="1:38" x14ac:dyDescent="0.25">
      <c r="A29" s="1" t="s">
        <v>3</v>
      </c>
      <c r="B29" s="2">
        <v>0.65625</v>
      </c>
      <c r="C29" s="2">
        <v>0.5</v>
      </c>
      <c r="D29" s="2">
        <v>0.57352941176470584</v>
      </c>
      <c r="F29" s="15">
        <v>21</v>
      </c>
      <c r="G29" s="15">
        <v>18</v>
      </c>
      <c r="H29" s="16">
        <v>39</v>
      </c>
      <c r="I29" s="22"/>
      <c r="J29" s="16">
        <v>32</v>
      </c>
      <c r="K29" s="16">
        <v>36</v>
      </c>
      <c r="L29" s="16">
        <v>68</v>
      </c>
      <c r="N29" s="9" t="s">
        <v>3</v>
      </c>
      <c r="O29" s="10">
        <v>0.72413793103448276</v>
      </c>
      <c r="P29" s="10">
        <v>0.62962962962962965</v>
      </c>
      <c r="Q29" s="10">
        <v>0.6785714285714286</v>
      </c>
      <c r="R29" s="9"/>
      <c r="S29" s="17">
        <v>21</v>
      </c>
      <c r="T29" s="17">
        <v>17</v>
      </c>
      <c r="U29" s="9">
        <v>38</v>
      </c>
      <c r="V29" s="26"/>
      <c r="W29" s="17">
        <v>29</v>
      </c>
      <c r="X29" s="17">
        <v>27</v>
      </c>
      <c r="Y29" s="9">
        <v>56</v>
      </c>
      <c r="AA29" s="16" t="s">
        <v>3</v>
      </c>
      <c r="AB29" s="2">
        <v>0.65625</v>
      </c>
      <c r="AC29" s="2">
        <v>0.51428571428571423</v>
      </c>
      <c r="AD29" s="2">
        <v>0.58208955223880599</v>
      </c>
      <c r="AF29" s="17">
        <v>21</v>
      </c>
      <c r="AG29" s="17">
        <v>18</v>
      </c>
      <c r="AH29" s="1">
        <v>39</v>
      </c>
      <c r="AJ29" s="44">
        <v>32</v>
      </c>
      <c r="AK29" s="44">
        <v>35</v>
      </c>
      <c r="AL29" s="45">
        <v>67</v>
      </c>
    </row>
    <row r="30" spans="1:38" x14ac:dyDescent="0.25">
      <c r="A30" s="1" t="s">
        <v>8</v>
      </c>
      <c r="B30" s="2">
        <v>0.58823529411764708</v>
      </c>
      <c r="C30" s="2">
        <v>0.22222222222222221</v>
      </c>
      <c r="D30" s="2">
        <v>0.42622950819672129</v>
      </c>
      <c r="F30" s="15">
        <v>20</v>
      </c>
      <c r="G30" s="15">
        <v>6</v>
      </c>
      <c r="H30" s="16">
        <v>26</v>
      </c>
      <c r="I30" s="22"/>
      <c r="J30" s="16">
        <v>34</v>
      </c>
      <c r="K30" s="16">
        <v>27</v>
      </c>
      <c r="L30" s="16">
        <v>61</v>
      </c>
      <c r="N30" s="9" t="s">
        <v>8</v>
      </c>
      <c r="O30" s="10">
        <v>0.61290322580645162</v>
      </c>
      <c r="P30" s="10">
        <v>0.31578947368421051</v>
      </c>
      <c r="Q30" s="10">
        <v>0.5</v>
      </c>
      <c r="R30" s="9"/>
      <c r="S30" s="17">
        <v>19</v>
      </c>
      <c r="T30" s="17">
        <v>6</v>
      </c>
      <c r="U30" s="9">
        <v>25</v>
      </c>
      <c r="V30" s="26"/>
      <c r="W30" s="17">
        <v>31</v>
      </c>
      <c r="X30" s="17">
        <v>19</v>
      </c>
      <c r="Y30" s="9">
        <v>50</v>
      </c>
      <c r="AA30" s="16" t="s">
        <v>8</v>
      </c>
      <c r="AB30" s="2">
        <v>0.58823529411764708</v>
      </c>
      <c r="AC30" s="2">
        <v>0.22222222222222221</v>
      </c>
      <c r="AD30" s="2">
        <v>0.42622950819672129</v>
      </c>
      <c r="AF30" s="17">
        <v>20</v>
      </c>
      <c r="AG30" s="17">
        <v>6</v>
      </c>
      <c r="AH30" s="1">
        <v>26</v>
      </c>
      <c r="AJ30" s="44">
        <v>34</v>
      </c>
      <c r="AK30" s="44">
        <v>27</v>
      </c>
      <c r="AL30" s="45">
        <v>61</v>
      </c>
    </row>
    <row r="31" spans="1:38" s="8" customFormat="1" x14ac:dyDescent="0.25">
      <c r="A31" s="8" t="s">
        <v>66</v>
      </c>
      <c r="B31" s="7">
        <v>0.58375634517766495</v>
      </c>
      <c r="C31" s="7">
        <v>0.47263681592039802</v>
      </c>
      <c r="D31" s="7">
        <v>0.52763819095477382</v>
      </c>
      <c r="F31" s="18">
        <v>115</v>
      </c>
      <c r="G31" s="18">
        <v>95</v>
      </c>
      <c r="H31" s="19">
        <v>210</v>
      </c>
      <c r="I31" s="21"/>
      <c r="J31" s="19">
        <v>197</v>
      </c>
      <c r="K31" s="19">
        <v>201</v>
      </c>
      <c r="L31" s="19">
        <v>398</v>
      </c>
      <c r="N31" s="8" t="s">
        <v>66</v>
      </c>
      <c r="O31" s="7">
        <v>0.65317919075144504</v>
      </c>
      <c r="P31" s="7">
        <v>0.56603773584905659</v>
      </c>
      <c r="Q31" s="7">
        <v>0.61144578313253017</v>
      </c>
      <c r="S31" s="18">
        <v>113</v>
      </c>
      <c r="T31" s="18">
        <v>90</v>
      </c>
      <c r="U31" s="8">
        <v>203</v>
      </c>
      <c r="V31" s="3"/>
      <c r="W31" s="18">
        <v>173</v>
      </c>
      <c r="X31" s="18">
        <v>159</v>
      </c>
      <c r="Y31" s="8">
        <v>332</v>
      </c>
      <c r="AA31" s="19" t="s">
        <v>66</v>
      </c>
      <c r="AB31" s="7">
        <v>0.59585492227979275</v>
      </c>
      <c r="AC31" s="7">
        <v>0.48969072164948452</v>
      </c>
      <c r="AD31" s="7">
        <v>0.54263565891472865</v>
      </c>
      <c r="AF31" s="18">
        <v>115</v>
      </c>
      <c r="AG31" s="18">
        <v>95</v>
      </c>
      <c r="AH31" s="8">
        <v>210</v>
      </c>
      <c r="AJ31" s="46">
        <v>193</v>
      </c>
      <c r="AK31" s="46">
        <v>194</v>
      </c>
      <c r="AL31" s="47">
        <v>387</v>
      </c>
    </row>
    <row r="32" spans="1:38" x14ac:dyDescent="0.25">
      <c r="F32" s="18"/>
      <c r="G32" s="18"/>
      <c r="H32" s="19"/>
      <c r="I32" s="21"/>
      <c r="J32" s="19"/>
      <c r="K32" s="19"/>
      <c r="L32" s="19"/>
      <c r="O32" s="2"/>
      <c r="P32" s="2"/>
      <c r="Q32" s="2"/>
      <c r="S32" s="18"/>
      <c r="T32" s="18"/>
      <c r="W32" s="18"/>
      <c r="X32" s="18"/>
      <c r="AA32" s="16"/>
      <c r="AB32" s="2"/>
      <c r="AC32" s="2"/>
      <c r="AD32" s="2"/>
      <c r="AF32" s="18"/>
      <c r="AG32" s="18"/>
      <c r="AJ32" s="46"/>
      <c r="AK32" s="46"/>
      <c r="AL32" s="45"/>
    </row>
    <row r="33" spans="1:38" x14ac:dyDescent="0.25">
      <c r="A33" s="1" t="s">
        <v>35</v>
      </c>
      <c r="B33" s="2">
        <v>0.75609756097560976</v>
      </c>
      <c r="C33" s="2">
        <v>0.54054054054054057</v>
      </c>
      <c r="D33" s="2">
        <v>0.65384615384615385</v>
      </c>
      <c r="F33" s="15">
        <v>31</v>
      </c>
      <c r="G33" s="15">
        <v>20</v>
      </c>
      <c r="H33" s="16">
        <v>51</v>
      </c>
      <c r="I33" s="22"/>
      <c r="J33" s="16">
        <v>41</v>
      </c>
      <c r="K33" s="16">
        <v>37</v>
      </c>
      <c r="L33" s="16">
        <v>78</v>
      </c>
      <c r="N33" s="9" t="s">
        <v>35</v>
      </c>
      <c r="O33" s="10">
        <v>0.77500000000000002</v>
      </c>
      <c r="P33" s="10">
        <v>0.61290322580645162</v>
      </c>
      <c r="Q33" s="10">
        <v>0.70422535211267601</v>
      </c>
      <c r="R33" s="9"/>
      <c r="S33" s="17">
        <v>31</v>
      </c>
      <c r="T33" s="17">
        <v>19</v>
      </c>
      <c r="U33" s="9">
        <v>50</v>
      </c>
      <c r="V33" s="26"/>
      <c r="W33" s="17">
        <v>40</v>
      </c>
      <c r="X33" s="17">
        <v>31</v>
      </c>
      <c r="Y33" s="9">
        <v>71</v>
      </c>
      <c r="AA33" s="16" t="s">
        <v>35</v>
      </c>
      <c r="AB33" s="2">
        <v>0.75609756097560976</v>
      </c>
      <c r="AC33" s="2">
        <v>0.54285714285714282</v>
      </c>
      <c r="AD33" s="2">
        <v>0.65789473684210531</v>
      </c>
      <c r="AF33" s="17">
        <v>31</v>
      </c>
      <c r="AG33" s="17">
        <v>19</v>
      </c>
      <c r="AH33" s="1">
        <v>50</v>
      </c>
      <c r="AJ33" s="44">
        <v>41</v>
      </c>
      <c r="AK33" s="44">
        <v>35</v>
      </c>
      <c r="AL33" s="45">
        <v>76</v>
      </c>
    </row>
    <row r="34" spans="1:38" x14ac:dyDescent="0.25">
      <c r="A34" s="1" t="s">
        <v>13</v>
      </c>
      <c r="B34" s="2">
        <v>0.78723404255319152</v>
      </c>
      <c r="C34" s="2">
        <v>0.72222222222222221</v>
      </c>
      <c r="D34" s="2">
        <v>0.75247524752475248</v>
      </c>
      <c r="F34" s="15">
        <v>37</v>
      </c>
      <c r="G34" s="15">
        <v>39</v>
      </c>
      <c r="H34" s="16">
        <v>76</v>
      </c>
      <c r="I34" s="22"/>
      <c r="J34" s="16">
        <v>47</v>
      </c>
      <c r="K34" s="16">
        <v>54</v>
      </c>
      <c r="L34" s="16">
        <v>101</v>
      </c>
      <c r="N34" s="9" t="s">
        <v>13</v>
      </c>
      <c r="O34" s="10">
        <v>0.8571428571428571</v>
      </c>
      <c r="P34" s="10">
        <v>0.84782608695652173</v>
      </c>
      <c r="Q34" s="10">
        <v>0.85227272727272729</v>
      </c>
      <c r="R34" s="9"/>
      <c r="S34" s="17">
        <v>36</v>
      </c>
      <c r="T34" s="17">
        <v>39</v>
      </c>
      <c r="U34" s="9">
        <v>75</v>
      </c>
      <c r="V34" s="26"/>
      <c r="W34" s="17">
        <v>42</v>
      </c>
      <c r="X34" s="17">
        <v>46</v>
      </c>
      <c r="Y34" s="9">
        <v>88</v>
      </c>
      <c r="AA34" s="16" t="s">
        <v>13</v>
      </c>
      <c r="AB34" s="2">
        <v>0.78723404255319152</v>
      </c>
      <c r="AC34" s="2">
        <v>0.75</v>
      </c>
      <c r="AD34" s="2">
        <v>0.76767676767676762</v>
      </c>
      <c r="AF34" s="17">
        <v>37</v>
      </c>
      <c r="AG34" s="17">
        <v>39</v>
      </c>
      <c r="AH34" s="1">
        <v>76</v>
      </c>
      <c r="AJ34" s="44">
        <v>47</v>
      </c>
      <c r="AK34" s="44">
        <v>52</v>
      </c>
      <c r="AL34" s="45">
        <v>99</v>
      </c>
    </row>
    <row r="35" spans="1:38" x14ac:dyDescent="0.25">
      <c r="A35" s="1" t="s">
        <v>22</v>
      </c>
      <c r="B35" s="2">
        <v>0.84375</v>
      </c>
      <c r="C35" s="2">
        <v>0.7857142857142857</v>
      </c>
      <c r="D35" s="2">
        <v>0.81666666666666665</v>
      </c>
      <c r="F35" s="15">
        <v>27</v>
      </c>
      <c r="G35" s="15">
        <v>22</v>
      </c>
      <c r="H35" s="16">
        <v>49</v>
      </c>
      <c r="I35" s="22"/>
      <c r="J35" s="16">
        <v>32</v>
      </c>
      <c r="K35" s="16">
        <v>28</v>
      </c>
      <c r="L35" s="16">
        <v>60</v>
      </c>
      <c r="N35" s="9" t="s">
        <v>22</v>
      </c>
      <c r="O35" s="10">
        <v>0.87096774193548387</v>
      </c>
      <c r="P35" s="10">
        <v>0.91304347826086951</v>
      </c>
      <c r="Q35" s="10">
        <v>0.88888888888888884</v>
      </c>
      <c r="R35" s="9"/>
      <c r="S35" s="17">
        <v>27</v>
      </c>
      <c r="T35" s="17">
        <v>21</v>
      </c>
      <c r="U35" s="9">
        <v>48</v>
      </c>
      <c r="V35" s="26"/>
      <c r="W35" s="17">
        <v>31</v>
      </c>
      <c r="X35" s="17">
        <v>23</v>
      </c>
      <c r="Y35" s="9">
        <v>54</v>
      </c>
      <c r="AA35" s="16" t="s">
        <v>22</v>
      </c>
      <c r="AB35" s="2">
        <v>0.84375</v>
      </c>
      <c r="AC35" s="2">
        <v>0.84615384615384615</v>
      </c>
      <c r="AD35" s="2">
        <v>0.84482758620689657</v>
      </c>
      <c r="AF35" s="17">
        <v>27</v>
      </c>
      <c r="AG35" s="17">
        <v>22</v>
      </c>
      <c r="AH35" s="1">
        <v>49</v>
      </c>
      <c r="AJ35" s="44">
        <v>32</v>
      </c>
      <c r="AK35" s="44">
        <v>26</v>
      </c>
      <c r="AL35" s="45">
        <v>58</v>
      </c>
    </row>
    <row r="36" spans="1:38" x14ac:dyDescent="0.25">
      <c r="A36" s="1" t="s">
        <v>24</v>
      </c>
      <c r="B36" s="2">
        <v>0.81818181818181823</v>
      </c>
      <c r="C36" s="2">
        <v>0.94117647058823528</v>
      </c>
      <c r="D36" s="2">
        <v>0.87179487179487181</v>
      </c>
      <c r="F36" s="15">
        <v>18</v>
      </c>
      <c r="G36" s="15">
        <v>16</v>
      </c>
      <c r="H36" s="16">
        <v>34</v>
      </c>
      <c r="I36" s="22"/>
      <c r="J36" s="16">
        <v>22</v>
      </c>
      <c r="K36" s="16">
        <v>17</v>
      </c>
      <c r="L36" s="16">
        <v>39</v>
      </c>
      <c r="N36" s="9" t="s">
        <v>24</v>
      </c>
      <c r="O36" s="10">
        <v>0.80952380952380953</v>
      </c>
      <c r="P36" s="10">
        <v>0.94117647058823528</v>
      </c>
      <c r="Q36" s="10">
        <v>0.86842105263157898</v>
      </c>
      <c r="R36" s="9"/>
      <c r="S36" s="17">
        <v>17</v>
      </c>
      <c r="T36" s="17">
        <v>16</v>
      </c>
      <c r="U36" s="9">
        <v>33</v>
      </c>
      <c r="V36" s="26"/>
      <c r="W36" s="17">
        <v>21</v>
      </c>
      <c r="X36" s="17">
        <v>17</v>
      </c>
      <c r="Y36" s="9">
        <v>38</v>
      </c>
      <c r="AA36" s="16" t="s">
        <v>24</v>
      </c>
      <c r="AB36" s="2">
        <v>0.81818181818181823</v>
      </c>
      <c r="AC36" s="2">
        <v>0.94117647058823528</v>
      </c>
      <c r="AD36" s="2">
        <v>0.87179487179487181</v>
      </c>
      <c r="AF36" s="17">
        <v>18</v>
      </c>
      <c r="AG36" s="17">
        <v>16</v>
      </c>
      <c r="AH36" s="1">
        <v>34</v>
      </c>
      <c r="AJ36" s="44">
        <v>22</v>
      </c>
      <c r="AK36" s="44">
        <v>17</v>
      </c>
      <c r="AL36" s="45">
        <v>39</v>
      </c>
    </row>
    <row r="37" spans="1:38" s="8" customFormat="1" x14ac:dyDescent="0.25">
      <c r="A37" s="8" t="s">
        <v>69</v>
      </c>
      <c r="B37" s="7">
        <v>0.79577464788732399</v>
      </c>
      <c r="C37" s="7">
        <v>0.71323529411764708</v>
      </c>
      <c r="D37" s="7">
        <v>0.75539568345323738</v>
      </c>
      <c r="F37" s="18">
        <v>113</v>
      </c>
      <c r="G37" s="18">
        <v>97</v>
      </c>
      <c r="H37" s="19">
        <v>210</v>
      </c>
      <c r="I37" s="21"/>
      <c r="J37" s="19">
        <v>142</v>
      </c>
      <c r="K37" s="19">
        <v>136</v>
      </c>
      <c r="L37" s="19">
        <v>278</v>
      </c>
      <c r="N37" s="8" t="s">
        <v>69</v>
      </c>
      <c r="O37" s="7">
        <v>0.82835820895522383</v>
      </c>
      <c r="P37" s="7">
        <v>0.81196581196581197</v>
      </c>
      <c r="Q37" s="7">
        <v>0.82071713147410363</v>
      </c>
      <c r="S37" s="18">
        <v>111</v>
      </c>
      <c r="T37" s="18">
        <v>95</v>
      </c>
      <c r="U37" s="8">
        <v>206</v>
      </c>
      <c r="V37" s="3"/>
      <c r="W37" s="18">
        <v>134</v>
      </c>
      <c r="X37" s="18">
        <v>117</v>
      </c>
      <c r="Y37" s="8">
        <v>251</v>
      </c>
      <c r="AA37" s="19" t="s">
        <v>69</v>
      </c>
      <c r="AB37" s="7">
        <v>0.79577464788732399</v>
      </c>
      <c r="AC37" s="7">
        <v>0.7384615384615385</v>
      </c>
      <c r="AD37" s="7">
        <v>0.76838235294117652</v>
      </c>
      <c r="AF37" s="18">
        <v>113</v>
      </c>
      <c r="AG37" s="18">
        <v>96</v>
      </c>
      <c r="AH37" s="8">
        <v>209</v>
      </c>
      <c r="AJ37" s="46">
        <v>142</v>
      </c>
      <c r="AK37" s="46">
        <v>130</v>
      </c>
      <c r="AL37" s="47">
        <v>272</v>
      </c>
    </row>
    <row r="38" spans="1:38" x14ac:dyDescent="0.25">
      <c r="F38" s="15"/>
      <c r="G38" s="15"/>
      <c r="H38" s="16"/>
      <c r="I38" s="22"/>
      <c r="J38" s="16"/>
      <c r="K38" s="16"/>
      <c r="L38" s="16"/>
      <c r="O38" s="2"/>
      <c r="P38" s="2"/>
      <c r="Q38" s="2"/>
      <c r="S38" s="18"/>
      <c r="T38" s="18"/>
      <c r="W38" s="18"/>
      <c r="X38" s="18"/>
      <c r="AA38" s="16"/>
      <c r="AB38" s="2"/>
      <c r="AC38" s="2"/>
      <c r="AD38" s="2"/>
      <c r="AF38" s="18"/>
      <c r="AG38" s="18"/>
      <c r="AJ38" s="46"/>
      <c r="AK38" s="46"/>
      <c r="AL38" s="45"/>
    </row>
    <row r="39" spans="1:38" x14ac:dyDescent="0.25">
      <c r="A39" s="1" t="s">
        <v>37</v>
      </c>
      <c r="B39" s="2">
        <v>0.82051282051282048</v>
      </c>
      <c r="C39" s="2">
        <v>0.59523809523809523</v>
      </c>
      <c r="D39" s="2">
        <v>0.70370370370370372</v>
      </c>
      <c r="F39" s="15">
        <v>32</v>
      </c>
      <c r="G39" s="15">
        <v>25</v>
      </c>
      <c r="H39" s="16">
        <v>57</v>
      </c>
      <c r="I39" s="22"/>
      <c r="J39" s="16">
        <v>39</v>
      </c>
      <c r="K39" s="16">
        <v>42</v>
      </c>
      <c r="L39" s="16">
        <v>81</v>
      </c>
      <c r="N39" s="9" t="s">
        <v>37</v>
      </c>
      <c r="O39" s="10">
        <v>0.88571428571428568</v>
      </c>
      <c r="P39" s="10">
        <v>0.72727272727272729</v>
      </c>
      <c r="Q39" s="10">
        <v>0.80882352941176472</v>
      </c>
      <c r="R39" s="9"/>
      <c r="S39" s="17">
        <v>31</v>
      </c>
      <c r="T39" s="17">
        <v>24</v>
      </c>
      <c r="U39" s="9">
        <v>55</v>
      </c>
      <c r="V39" s="26"/>
      <c r="W39" s="17">
        <v>35</v>
      </c>
      <c r="X39" s="17">
        <v>33</v>
      </c>
      <c r="Y39" s="9">
        <v>68</v>
      </c>
      <c r="AA39" s="16" t="s">
        <v>37</v>
      </c>
      <c r="AB39" s="2">
        <v>0.84210526315789469</v>
      </c>
      <c r="AC39" s="2">
        <v>0.625</v>
      </c>
      <c r="AD39" s="2">
        <v>0.73076923076923073</v>
      </c>
      <c r="AF39" s="17">
        <v>32</v>
      </c>
      <c r="AG39" s="17">
        <v>25</v>
      </c>
      <c r="AH39" s="1">
        <v>57</v>
      </c>
      <c r="AJ39" s="44">
        <v>38</v>
      </c>
      <c r="AK39" s="44">
        <v>40</v>
      </c>
      <c r="AL39" s="45">
        <v>78</v>
      </c>
    </row>
    <row r="40" spans="1:38" x14ac:dyDescent="0.25">
      <c r="A40" s="1" t="s">
        <v>18</v>
      </c>
      <c r="B40" s="2">
        <v>0.92307692307692313</v>
      </c>
      <c r="C40" s="2">
        <v>1</v>
      </c>
      <c r="D40" s="2">
        <v>0.94444444444444442</v>
      </c>
      <c r="F40" s="15">
        <v>12</v>
      </c>
      <c r="G40" s="15">
        <v>5</v>
      </c>
      <c r="H40" s="16">
        <v>17</v>
      </c>
      <c r="I40" s="22"/>
      <c r="J40" s="16">
        <v>13</v>
      </c>
      <c r="K40" s="16">
        <v>5</v>
      </c>
      <c r="L40" s="16">
        <v>18</v>
      </c>
      <c r="N40" s="9" t="s">
        <v>18</v>
      </c>
      <c r="O40" s="10">
        <v>0.92307692307692313</v>
      </c>
      <c r="P40" s="10">
        <v>1</v>
      </c>
      <c r="Q40" s="10">
        <v>0.94117647058823528</v>
      </c>
      <c r="R40" s="9"/>
      <c r="S40" s="17">
        <v>12</v>
      </c>
      <c r="T40" s="17">
        <v>4</v>
      </c>
      <c r="U40" s="9">
        <v>16</v>
      </c>
      <c r="V40" s="26"/>
      <c r="W40" s="17">
        <v>13</v>
      </c>
      <c r="X40" s="17">
        <v>4</v>
      </c>
      <c r="Y40" s="9">
        <v>17</v>
      </c>
      <c r="AA40" s="16" t="s">
        <v>18</v>
      </c>
      <c r="AB40" s="2">
        <v>0.92307692307692313</v>
      </c>
      <c r="AC40" s="2">
        <v>1</v>
      </c>
      <c r="AD40" s="2">
        <v>0.94117647058823528</v>
      </c>
      <c r="AF40" s="17">
        <v>12</v>
      </c>
      <c r="AG40" s="17">
        <v>4</v>
      </c>
      <c r="AH40" s="1">
        <v>16</v>
      </c>
      <c r="AJ40" s="44">
        <v>13</v>
      </c>
      <c r="AK40" s="44">
        <v>4</v>
      </c>
      <c r="AL40" s="45">
        <v>17</v>
      </c>
    </row>
    <row r="41" spans="1:38" s="8" customFormat="1" x14ac:dyDescent="0.25">
      <c r="A41" s="8" t="s">
        <v>70</v>
      </c>
      <c r="B41" s="7">
        <v>0.84615384615384615</v>
      </c>
      <c r="C41" s="7">
        <v>0.63829787234042556</v>
      </c>
      <c r="D41" s="7">
        <v>0.74747474747474751</v>
      </c>
      <c r="F41" s="18">
        <v>44</v>
      </c>
      <c r="G41" s="18">
        <v>30</v>
      </c>
      <c r="H41" s="19">
        <v>74</v>
      </c>
      <c r="I41" s="21"/>
      <c r="J41" s="19">
        <v>52</v>
      </c>
      <c r="K41" s="19">
        <v>47</v>
      </c>
      <c r="L41" s="19">
        <v>99</v>
      </c>
      <c r="N41" s="8" t="s">
        <v>70</v>
      </c>
      <c r="O41" s="7">
        <v>0.89583333333333337</v>
      </c>
      <c r="P41" s="7">
        <v>0.7567567567567568</v>
      </c>
      <c r="Q41" s="7">
        <v>0.83529411764705885</v>
      </c>
      <c r="S41" s="18">
        <v>43</v>
      </c>
      <c r="T41" s="18">
        <v>28</v>
      </c>
      <c r="U41" s="8">
        <v>71</v>
      </c>
      <c r="V41" s="3"/>
      <c r="W41" s="18">
        <v>48</v>
      </c>
      <c r="X41" s="18">
        <v>37</v>
      </c>
      <c r="Y41" s="8">
        <v>85</v>
      </c>
      <c r="AA41" s="19" t="s">
        <v>70</v>
      </c>
      <c r="AB41" s="7">
        <v>0.86274509803921573</v>
      </c>
      <c r="AC41" s="7">
        <v>0.65909090909090906</v>
      </c>
      <c r="AD41" s="7">
        <v>0.76842105263157889</v>
      </c>
      <c r="AF41" s="18">
        <v>44</v>
      </c>
      <c r="AG41" s="18">
        <v>29</v>
      </c>
      <c r="AH41" s="8">
        <v>73</v>
      </c>
      <c r="AJ41" s="46">
        <v>51</v>
      </c>
      <c r="AK41" s="46">
        <v>44</v>
      </c>
      <c r="AL41" s="47">
        <v>95</v>
      </c>
    </row>
    <row r="42" spans="1:38" x14ac:dyDescent="0.25">
      <c r="F42" s="15"/>
      <c r="G42" s="15"/>
      <c r="H42" s="16"/>
      <c r="I42" s="22"/>
      <c r="J42" s="16"/>
      <c r="K42" s="16"/>
      <c r="L42" s="16"/>
      <c r="O42" s="2"/>
      <c r="P42" s="2"/>
      <c r="Q42" s="2"/>
      <c r="S42" s="18"/>
      <c r="T42" s="18"/>
      <c r="W42" s="18"/>
      <c r="X42" s="18"/>
      <c r="AA42" s="16"/>
      <c r="AB42" s="2"/>
      <c r="AC42" s="2"/>
      <c r="AD42" s="2"/>
      <c r="AF42" s="18"/>
      <c r="AG42" s="18"/>
      <c r="AJ42" s="46"/>
      <c r="AK42" s="46"/>
      <c r="AL42" s="45"/>
    </row>
    <row r="43" spans="1:38" x14ac:dyDescent="0.25">
      <c r="A43" s="1" t="s">
        <v>27</v>
      </c>
      <c r="B43" s="2">
        <v>0.8271604938271605</v>
      </c>
      <c r="C43" s="2">
        <v>0.79220779220779225</v>
      </c>
      <c r="D43" s="2">
        <v>0.810126582278481</v>
      </c>
      <c r="F43" s="17">
        <v>67</v>
      </c>
      <c r="G43" s="17">
        <v>61</v>
      </c>
      <c r="H43" s="20">
        <v>128</v>
      </c>
      <c r="I43" s="25"/>
      <c r="J43" s="20">
        <v>81</v>
      </c>
      <c r="K43" s="20">
        <v>77</v>
      </c>
      <c r="L43" s="20">
        <v>158</v>
      </c>
      <c r="N43" s="9" t="s">
        <v>27</v>
      </c>
      <c r="O43" s="10">
        <v>0.88</v>
      </c>
      <c r="P43" s="10">
        <v>0.83582089552238803</v>
      </c>
      <c r="Q43" s="10">
        <v>0.85915492957746475</v>
      </c>
      <c r="R43" s="9"/>
      <c r="S43" s="17">
        <v>66</v>
      </c>
      <c r="T43" s="17">
        <v>56</v>
      </c>
      <c r="U43" s="9">
        <v>122</v>
      </c>
      <c r="V43" s="26"/>
      <c r="W43" s="17">
        <v>75</v>
      </c>
      <c r="X43" s="17">
        <v>67</v>
      </c>
      <c r="Y43" s="9">
        <v>142</v>
      </c>
      <c r="AA43" s="16" t="s">
        <v>27</v>
      </c>
      <c r="AB43" s="2">
        <v>0.8271604938271605</v>
      </c>
      <c r="AC43" s="2">
        <v>0.79220779220779225</v>
      </c>
      <c r="AD43" s="2">
        <v>0.810126582278481</v>
      </c>
      <c r="AF43" s="17">
        <v>67</v>
      </c>
      <c r="AG43" s="17">
        <v>61</v>
      </c>
      <c r="AH43" s="9">
        <v>128</v>
      </c>
      <c r="AJ43" s="44">
        <v>81</v>
      </c>
      <c r="AK43" s="44">
        <v>77</v>
      </c>
      <c r="AL43" s="45">
        <v>158</v>
      </c>
    </row>
    <row r="44" spans="1:38" x14ac:dyDescent="0.25">
      <c r="A44" s="1" t="s">
        <v>9</v>
      </c>
      <c r="B44" s="2">
        <v>0.70909090909090911</v>
      </c>
      <c r="C44" s="2">
        <v>0.68627450980392157</v>
      </c>
      <c r="D44" s="2">
        <v>0.69811320754716977</v>
      </c>
      <c r="F44" s="15">
        <v>39</v>
      </c>
      <c r="G44" s="15">
        <v>35</v>
      </c>
      <c r="H44" s="16">
        <v>74</v>
      </c>
      <c r="I44" s="22"/>
      <c r="J44" s="16">
        <v>55</v>
      </c>
      <c r="K44" s="16">
        <v>51</v>
      </c>
      <c r="L44" s="16">
        <v>106</v>
      </c>
      <c r="N44" s="9" t="s">
        <v>9</v>
      </c>
      <c r="O44" s="10">
        <v>0.78</v>
      </c>
      <c r="P44" s="10">
        <v>0.79069767441860461</v>
      </c>
      <c r="Q44" s="10">
        <v>0.78494623655913975</v>
      </c>
      <c r="R44" s="9"/>
      <c r="S44" s="17">
        <v>39</v>
      </c>
      <c r="T44" s="17">
        <v>34</v>
      </c>
      <c r="U44" s="9">
        <v>73</v>
      </c>
      <c r="V44" s="26"/>
      <c r="W44" s="17">
        <v>50</v>
      </c>
      <c r="X44" s="17">
        <v>43</v>
      </c>
      <c r="Y44" s="9">
        <v>93</v>
      </c>
      <c r="AA44" s="16" t="s">
        <v>9</v>
      </c>
      <c r="AB44" s="2">
        <v>0.72222222222222221</v>
      </c>
      <c r="AC44" s="2">
        <v>0.7142857142857143</v>
      </c>
      <c r="AD44" s="2">
        <v>0.71844660194174759</v>
      </c>
      <c r="AF44" s="17">
        <v>39</v>
      </c>
      <c r="AG44" s="17">
        <v>35</v>
      </c>
      <c r="AH44" s="9">
        <v>74</v>
      </c>
      <c r="AJ44" s="44">
        <v>54</v>
      </c>
      <c r="AK44" s="44">
        <v>49</v>
      </c>
      <c r="AL44" s="45">
        <v>103</v>
      </c>
    </row>
    <row r="45" spans="1:38" s="8" customFormat="1" x14ac:dyDescent="0.25">
      <c r="A45" s="8" t="s">
        <v>67</v>
      </c>
      <c r="B45" s="7">
        <v>0.77941176470588236</v>
      </c>
      <c r="C45" s="7">
        <v>0.75</v>
      </c>
      <c r="D45" s="7">
        <v>0.76515151515151514</v>
      </c>
      <c r="F45" s="18">
        <v>106</v>
      </c>
      <c r="G45" s="18">
        <v>96</v>
      </c>
      <c r="H45" s="19">
        <v>202</v>
      </c>
      <c r="I45" s="21"/>
      <c r="J45" s="19">
        <v>136</v>
      </c>
      <c r="K45" s="19">
        <v>128</v>
      </c>
      <c r="L45" s="19">
        <v>264</v>
      </c>
      <c r="N45" s="8" t="s">
        <v>67</v>
      </c>
      <c r="O45" s="7">
        <v>0.84</v>
      </c>
      <c r="P45" s="7">
        <v>0.81818181818181823</v>
      </c>
      <c r="Q45" s="7">
        <v>0.82978723404255317</v>
      </c>
      <c r="S45" s="18">
        <v>105</v>
      </c>
      <c r="T45" s="18">
        <v>90</v>
      </c>
      <c r="U45" s="8">
        <v>195</v>
      </c>
      <c r="V45" s="3"/>
      <c r="W45" s="18">
        <v>125</v>
      </c>
      <c r="X45" s="18">
        <v>110</v>
      </c>
      <c r="Y45" s="8">
        <v>235</v>
      </c>
      <c r="AA45" s="19" t="s">
        <v>67</v>
      </c>
      <c r="AB45" s="7">
        <v>0.78518518518518521</v>
      </c>
      <c r="AC45" s="7">
        <v>0.76190476190476186</v>
      </c>
      <c r="AD45" s="7">
        <v>0.77394636015325668</v>
      </c>
      <c r="AF45" s="18">
        <v>106</v>
      </c>
      <c r="AG45" s="18">
        <v>96</v>
      </c>
      <c r="AH45" s="8">
        <v>202</v>
      </c>
      <c r="AJ45" s="46">
        <v>135</v>
      </c>
      <c r="AK45" s="46">
        <v>126</v>
      </c>
      <c r="AL45" s="47">
        <v>261</v>
      </c>
    </row>
    <row r="46" spans="1:38" x14ac:dyDescent="0.25">
      <c r="F46" s="18"/>
      <c r="G46" s="18"/>
      <c r="H46" s="19"/>
      <c r="I46" s="21"/>
      <c r="J46" s="19"/>
      <c r="K46" s="19"/>
      <c r="L46" s="19"/>
      <c r="O46" s="2"/>
      <c r="P46" s="2"/>
      <c r="Q46" s="2"/>
      <c r="S46" s="18"/>
      <c r="T46" s="18"/>
      <c r="W46" s="18"/>
      <c r="X46" s="18"/>
      <c r="AA46" s="16"/>
      <c r="AB46" s="2"/>
      <c r="AC46" s="2"/>
      <c r="AD46" s="2"/>
      <c r="AF46" s="17"/>
      <c r="AG46" s="17"/>
      <c r="AH46" s="9"/>
      <c r="AJ46" s="44"/>
      <c r="AK46" s="44"/>
      <c r="AL46" s="45"/>
    </row>
    <row r="47" spans="1:38" x14ac:dyDescent="0.25">
      <c r="A47" s="1" t="s">
        <v>12</v>
      </c>
      <c r="B47" s="2">
        <v>0.90566037735849059</v>
      </c>
      <c r="C47" s="2">
        <v>0.87096774193548387</v>
      </c>
      <c r="D47" s="2">
        <v>0.88944723618090449</v>
      </c>
      <c r="F47" s="15">
        <v>96</v>
      </c>
      <c r="G47" s="15">
        <v>81</v>
      </c>
      <c r="H47" s="16">
        <v>177</v>
      </c>
      <c r="I47" s="22"/>
      <c r="J47" s="16">
        <v>106</v>
      </c>
      <c r="K47" s="16">
        <v>93</v>
      </c>
      <c r="L47" s="16">
        <v>199</v>
      </c>
      <c r="N47" s="9" t="s">
        <v>12</v>
      </c>
      <c r="O47" s="10">
        <v>0.93</v>
      </c>
      <c r="P47" s="10">
        <v>0.90361445783132532</v>
      </c>
      <c r="Q47" s="10">
        <v>0.91803278688524592</v>
      </c>
      <c r="R47" s="9"/>
      <c r="S47" s="17">
        <v>93</v>
      </c>
      <c r="T47" s="17">
        <v>75</v>
      </c>
      <c r="U47" s="9">
        <v>168</v>
      </c>
      <c r="V47" s="26"/>
      <c r="W47" s="17">
        <v>100</v>
      </c>
      <c r="X47" s="17">
        <v>83</v>
      </c>
      <c r="Y47" s="9">
        <v>183</v>
      </c>
      <c r="AA47" s="16" t="s">
        <v>12</v>
      </c>
      <c r="AB47" s="2">
        <v>0.91428571428571426</v>
      </c>
      <c r="AC47" s="2">
        <v>0.86813186813186816</v>
      </c>
      <c r="AD47" s="2">
        <v>0.8928571428571429</v>
      </c>
      <c r="AF47" s="17">
        <v>96</v>
      </c>
      <c r="AG47" s="17">
        <v>79</v>
      </c>
      <c r="AH47" s="9">
        <v>175</v>
      </c>
      <c r="AJ47" s="44">
        <v>105</v>
      </c>
      <c r="AK47" s="44">
        <v>91</v>
      </c>
      <c r="AL47" s="45">
        <v>196</v>
      </c>
    </row>
    <row r="48" spans="1:38" x14ac:dyDescent="0.25">
      <c r="A48" s="1" t="s">
        <v>17</v>
      </c>
      <c r="B48" s="2">
        <v>0.71698113207547165</v>
      </c>
      <c r="C48" s="2">
        <v>0.69811320754716977</v>
      </c>
      <c r="D48" s="2">
        <v>0.70754716981132071</v>
      </c>
      <c r="F48" s="15">
        <v>38</v>
      </c>
      <c r="G48" s="15">
        <v>37</v>
      </c>
      <c r="H48" s="16">
        <v>75</v>
      </c>
      <c r="I48" s="22"/>
      <c r="J48" s="16">
        <v>53</v>
      </c>
      <c r="K48" s="16">
        <v>53</v>
      </c>
      <c r="L48" s="16">
        <v>106</v>
      </c>
      <c r="N48" s="9" t="s">
        <v>17</v>
      </c>
      <c r="O48" s="10">
        <v>0.72549019607843135</v>
      </c>
      <c r="P48" s="10">
        <v>0.75</v>
      </c>
      <c r="Q48" s="10">
        <v>0.73737373737373735</v>
      </c>
      <c r="R48" s="9"/>
      <c r="S48" s="17">
        <v>37</v>
      </c>
      <c r="T48" s="17">
        <v>36</v>
      </c>
      <c r="U48" s="9">
        <v>73</v>
      </c>
      <c r="V48" s="26"/>
      <c r="W48" s="17">
        <v>51</v>
      </c>
      <c r="X48" s="17">
        <v>48</v>
      </c>
      <c r="Y48" s="9">
        <v>99</v>
      </c>
      <c r="AA48" s="16" t="s">
        <v>17</v>
      </c>
      <c r="AB48" s="2">
        <v>0.73076923076923073</v>
      </c>
      <c r="AC48" s="2">
        <v>0.72549019607843135</v>
      </c>
      <c r="AD48" s="2">
        <v>0.72815533980582525</v>
      </c>
      <c r="AF48" s="17">
        <v>38</v>
      </c>
      <c r="AG48" s="17">
        <v>37</v>
      </c>
      <c r="AH48" s="9">
        <v>75</v>
      </c>
      <c r="AJ48" s="44">
        <v>52</v>
      </c>
      <c r="AK48" s="44">
        <v>51</v>
      </c>
      <c r="AL48" s="45">
        <v>103</v>
      </c>
    </row>
    <row r="49" spans="1:38" s="8" customFormat="1" x14ac:dyDescent="0.25">
      <c r="A49" s="8" t="s">
        <v>64</v>
      </c>
      <c r="B49" s="7">
        <v>0.84276729559748431</v>
      </c>
      <c r="C49" s="7">
        <v>0.80821917808219179</v>
      </c>
      <c r="D49" s="7">
        <v>0.82622950819672136</v>
      </c>
      <c r="F49" s="18">
        <v>134</v>
      </c>
      <c r="G49" s="18">
        <v>118</v>
      </c>
      <c r="H49" s="19">
        <v>252</v>
      </c>
      <c r="I49" s="21"/>
      <c r="J49" s="19">
        <v>159</v>
      </c>
      <c r="K49" s="19">
        <v>146</v>
      </c>
      <c r="L49" s="19">
        <v>305</v>
      </c>
      <c r="N49" s="8" t="s">
        <v>64</v>
      </c>
      <c r="O49" s="7">
        <v>0.86092715231788075</v>
      </c>
      <c r="P49" s="7">
        <v>0.84732824427480913</v>
      </c>
      <c r="Q49" s="7">
        <v>0.85460992907801414</v>
      </c>
      <c r="S49" s="18">
        <v>130</v>
      </c>
      <c r="T49" s="18">
        <v>111</v>
      </c>
      <c r="U49" s="8">
        <v>241</v>
      </c>
      <c r="V49" s="3"/>
      <c r="W49" s="18">
        <v>151</v>
      </c>
      <c r="X49" s="18">
        <v>131</v>
      </c>
      <c r="Y49" s="8">
        <v>282</v>
      </c>
      <c r="AA49" s="19" t="s">
        <v>64</v>
      </c>
      <c r="AB49" s="7">
        <v>0.85350318471337583</v>
      </c>
      <c r="AC49" s="7">
        <v>0.81690140845070425</v>
      </c>
      <c r="AD49" s="7">
        <v>0.83612040133779264</v>
      </c>
      <c r="AF49" s="18">
        <v>134</v>
      </c>
      <c r="AG49" s="18">
        <v>116</v>
      </c>
      <c r="AH49" s="8">
        <v>250</v>
      </c>
      <c r="AJ49" s="46">
        <v>157</v>
      </c>
      <c r="AK49" s="46">
        <v>142</v>
      </c>
      <c r="AL49" s="47">
        <v>299</v>
      </c>
    </row>
    <row r="50" spans="1:38" x14ac:dyDescent="0.25">
      <c r="F50" s="15"/>
      <c r="G50" s="15"/>
      <c r="H50" s="16"/>
      <c r="I50" s="22"/>
      <c r="J50" s="16"/>
      <c r="K50" s="16"/>
      <c r="L50" s="16"/>
      <c r="O50" s="2"/>
      <c r="P50" s="2"/>
      <c r="Q50" s="2"/>
      <c r="S50" s="18"/>
      <c r="T50" s="18"/>
      <c r="W50" s="18"/>
      <c r="X50" s="18"/>
      <c r="AA50" s="16"/>
      <c r="AB50" s="2"/>
      <c r="AC50" s="2"/>
      <c r="AD50" s="2"/>
      <c r="AF50" s="18"/>
      <c r="AG50" s="18"/>
      <c r="AJ50" s="46"/>
      <c r="AK50" s="46"/>
      <c r="AL50" s="45"/>
    </row>
    <row r="51" spans="1:38" x14ac:dyDescent="0.25">
      <c r="A51" s="1" t="s">
        <v>1</v>
      </c>
      <c r="B51" s="2">
        <v>0.59459459459459463</v>
      </c>
      <c r="C51" s="2">
        <v>0.6</v>
      </c>
      <c r="D51" s="2">
        <v>0.59756097560975607</v>
      </c>
      <c r="F51" s="15">
        <v>22</v>
      </c>
      <c r="G51" s="15">
        <v>27</v>
      </c>
      <c r="H51" s="16">
        <v>49</v>
      </c>
      <c r="I51" s="22"/>
      <c r="J51" s="16">
        <v>37</v>
      </c>
      <c r="K51" s="16">
        <v>45</v>
      </c>
      <c r="L51" s="16">
        <v>82</v>
      </c>
      <c r="N51" s="9" t="s">
        <v>1</v>
      </c>
      <c r="O51" s="10">
        <v>0.65625</v>
      </c>
      <c r="P51" s="10">
        <v>0.70270270270270274</v>
      </c>
      <c r="Q51" s="10">
        <v>0.6811594202898551</v>
      </c>
      <c r="R51" s="9"/>
      <c r="S51" s="17">
        <v>21</v>
      </c>
      <c r="T51" s="17">
        <v>26</v>
      </c>
      <c r="U51" s="9">
        <v>47</v>
      </c>
      <c r="V51" s="26"/>
      <c r="W51" s="17">
        <v>32</v>
      </c>
      <c r="X51" s="17">
        <v>37</v>
      </c>
      <c r="Y51" s="9">
        <v>69</v>
      </c>
      <c r="AA51" s="16" t="s">
        <v>1</v>
      </c>
      <c r="AB51" s="2">
        <v>0.59459459459459463</v>
      </c>
      <c r="AC51" s="2">
        <v>0.65853658536585369</v>
      </c>
      <c r="AD51" s="2">
        <v>0.62820512820512819</v>
      </c>
      <c r="AF51" s="17">
        <v>22</v>
      </c>
      <c r="AG51" s="17">
        <v>27</v>
      </c>
      <c r="AH51" s="9">
        <v>49</v>
      </c>
      <c r="AJ51" s="44">
        <v>37</v>
      </c>
      <c r="AK51" s="44">
        <v>41</v>
      </c>
      <c r="AL51" s="45">
        <v>78</v>
      </c>
    </row>
    <row r="52" spans="1:38" x14ac:dyDescent="0.25">
      <c r="A52" s="1" t="s">
        <v>31</v>
      </c>
      <c r="B52" s="2">
        <v>0.67391304347826086</v>
      </c>
      <c r="C52" s="2">
        <v>0.55555555555555558</v>
      </c>
      <c r="D52" s="2">
        <v>0.62195121951219512</v>
      </c>
      <c r="F52" s="15">
        <v>31</v>
      </c>
      <c r="G52" s="15">
        <v>20</v>
      </c>
      <c r="H52" s="16">
        <v>51</v>
      </c>
      <c r="I52" s="22"/>
      <c r="J52" s="16">
        <v>46</v>
      </c>
      <c r="K52" s="16">
        <v>36</v>
      </c>
      <c r="L52" s="16">
        <v>82</v>
      </c>
      <c r="N52" s="9" t="s">
        <v>31</v>
      </c>
      <c r="O52" s="10">
        <v>0.83783783783783783</v>
      </c>
      <c r="P52" s="10">
        <v>0.68965517241379315</v>
      </c>
      <c r="Q52" s="10">
        <v>0.77272727272727271</v>
      </c>
      <c r="R52" s="9"/>
      <c r="S52" s="17">
        <v>31</v>
      </c>
      <c r="T52" s="17">
        <v>20</v>
      </c>
      <c r="U52" s="9">
        <v>51</v>
      </c>
      <c r="V52" s="26"/>
      <c r="W52" s="17">
        <v>37</v>
      </c>
      <c r="X52" s="17">
        <v>29</v>
      </c>
      <c r="Y52" s="9">
        <v>66</v>
      </c>
      <c r="AA52" s="16" t="s">
        <v>31</v>
      </c>
      <c r="AB52" s="2">
        <v>0.70454545454545459</v>
      </c>
      <c r="AC52" s="2">
        <v>0.64516129032258063</v>
      </c>
      <c r="AD52" s="2">
        <v>0.68</v>
      </c>
      <c r="AF52" s="17">
        <v>31</v>
      </c>
      <c r="AG52" s="17">
        <v>20</v>
      </c>
      <c r="AH52" s="9">
        <v>51</v>
      </c>
      <c r="AJ52" s="44">
        <v>44</v>
      </c>
      <c r="AK52" s="44">
        <v>31</v>
      </c>
      <c r="AL52" s="45">
        <v>75</v>
      </c>
    </row>
    <row r="53" spans="1:38" x14ac:dyDescent="0.25">
      <c r="A53" s="1" t="s">
        <v>5</v>
      </c>
      <c r="B53" s="2">
        <v>0.84375</v>
      </c>
      <c r="C53" s="2">
        <v>0.8125</v>
      </c>
      <c r="D53" s="2">
        <v>0.8303571428571429</v>
      </c>
      <c r="F53" s="15">
        <v>54</v>
      </c>
      <c r="G53" s="15">
        <v>39</v>
      </c>
      <c r="H53" s="16">
        <v>93</v>
      </c>
      <c r="I53" s="22"/>
      <c r="J53" s="16">
        <v>64</v>
      </c>
      <c r="K53" s="16">
        <v>48</v>
      </c>
      <c r="L53" s="16">
        <v>112</v>
      </c>
      <c r="N53" s="9" t="s">
        <v>5</v>
      </c>
      <c r="O53" s="10">
        <v>0.8666666666666667</v>
      </c>
      <c r="P53" s="10">
        <v>0.82978723404255317</v>
      </c>
      <c r="Q53" s="10">
        <v>0.85046728971962615</v>
      </c>
      <c r="R53" s="9"/>
      <c r="S53" s="17">
        <v>52</v>
      </c>
      <c r="T53" s="17">
        <v>39</v>
      </c>
      <c r="U53" s="9">
        <v>91</v>
      </c>
      <c r="V53" s="26"/>
      <c r="W53" s="17">
        <v>60</v>
      </c>
      <c r="X53" s="17">
        <v>47</v>
      </c>
      <c r="Y53" s="9">
        <v>107</v>
      </c>
      <c r="AA53" s="16" t="s">
        <v>5</v>
      </c>
      <c r="AB53" s="2">
        <v>0.84375</v>
      </c>
      <c r="AC53" s="2">
        <v>0.82978723404255317</v>
      </c>
      <c r="AD53" s="2">
        <v>0.83783783783783783</v>
      </c>
      <c r="AF53" s="17">
        <v>54</v>
      </c>
      <c r="AG53" s="17">
        <v>39</v>
      </c>
      <c r="AH53" s="9">
        <v>93</v>
      </c>
      <c r="AJ53" s="44">
        <v>64</v>
      </c>
      <c r="AK53" s="44">
        <v>47</v>
      </c>
      <c r="AL53" s="45">
        <v>111</v>
      </c>
    </row>
    <row r="54" spans="1:38" x14ac:dyDescent="0.25">
      <c r="A54" s="1" t="s">
        <v>53</v>
      </c>
      <c r="B54" s="2">
        <v>0.75</v>
      </c>
      <c r="C54" s="2">
        <v>0.74358974358974361</v>
      </c>
      <c r="D54" s="2">
        <v>0.74683544303797467</v>
      </c>
      <c r="F54" s="15">
        <v>30</v>
      </c>
      <c r="G54" s="15">
        <v>29</v>
      </c>
      <c r="H54" s="16">
        <v>59</v>
      </c>
      <c r="I54" s="22"/>
      <c r="J54" s="16">
        <v>40</v>
      </c>
      <c r="K54" s="16">
        <v>39</v>
      </c>
      <c r="L54" s="16">
        <v>79</v>
      </c>
      <c r="N54" s="9" t="s">
        <v>53</v>
      </c>
      <c r="O54" s="10">
        <v>0.76923076923076927</v>
      </c>
      <c r="P54" s="10">
        <v>0.74358974358974361</v>
      </c>
      <c r="Q54" s="10">
        <v>0.75641025641025639</v>
      </c>
      <c r="R54" s="9"/>
      <c r="S54" s="17">
        <v>30</v>
      </c>
      <c r="T54" s="17">
        <v>29</v>
      </c>
      <c r="U54" s="9">
        <v>59</v>
      </c>
      <c r="V54" s="26"/>
      <c r="W54" s="17">
        <v>39</v>
      </c>
      <c r="X54" s="17">
        <v>39</v>
      </c>
      <c r="Y54" s="9">
        <v>78</v>
      </c>
      <c r="AA54" s="16" t="s">
        <v>53</v>
      </c>
      <c r="AB54" s="2">
        <v>0.76923076923076927</v>
      </c>
      <c r="AC54" s="2">
        <v>0.7567567567567568</v>
      </c>
      <c r="AD54" s="2">
        <v>0.76315789473684215</v>
      </c>
      <c r="AF54" s="17">
        <v>30</v>
      </c>
      <c r="AG54" s="17">
        <v>28</v>
      </c>
      <c r="AH54" s="9">
        <v>58</v>
      </c>
      <c r="AJ54" s="44">
        <v>39</v>
      </c>
      <c r="AK54" s="44">
        <v>37</v>
      </c>
      <c r="AL54" s="45">
        <v>76</v>
      </c>
    </row>
    <row r="55" spans="1:38" x14ac:dyDescent="0.25">
      <c r="A55" s="1" t="s">
        <v>45</v>
      </c>
      <c r="B55" s="2">
        <v>0.81395348837209303</v>
      </c>
      <c r="C55" s="2">
        <v>0.60655737704918034</v>
      </c>
      <c r="D55" s="2">
        <v>0.69230769230769229</v>
      </c>
      <c r="F55" s="17">
        <v>35</v>
      </c>
      <c r="G55" s="17">
        <v>37</v>
      </c>
      <c r="H55" s="20">
        <v>72</v>
      </c>
      <c r="I55" s="25"/>
      <c r="J55" s="20">
        <v>43</v>
      </c>
      <c r="K55" s="20">
        <v>61</v>
      </c>
      <c r="L55" s="20">
        <v>104</v>
      </c>
      <c r="N55" s="9" t="s">
        <v>45</v>
      </c>
      <c r="O55" s="10">
        <v>0.91891891891891897</v>
      </c>
      <c r="P55" s="10">
        <v>0.74</v>
      </c>
      <c r="Q55" s="10">
        <v>0.81609195402298851</v>
      </c>
      <c r="R55" s="9"/>
      <c r="S55" s="17">
        <v>34</v>
      </c>
      <c r="T55" s="17">
        <v>37</v>
      </c>
      <c r="U55" s="9">
        <v>71</v>
      </c>
      <c r="V55" s="26"/>
      <c r="W55" s="17">
        <v>37</v>
      </c>
      <c r="X55" s="17">
        <v>50</v>
      </c>
      <c r="Y55" s="9">
        <v>87</v>
      </c>
      <c r="AA55" s="16" t="s">
        <v>45</v>
      </c>
      <c r="AB55" s="2">
        <v>0.83333333333333337</v>
      </c>
      <c r="AC55" s="2">
        <v>0.6271186440677966</v>
      </c>
      <c r="AD55" s="2">
        <v>0.71287128712871284</v>
      </c>
      <c r="AF55" s="17">
        <v>35</v>
      </c>
      <c r="AG55" s="17">
        <v>37</v>
      </c>
      <c r="AH55" s="9">
        <v>72</v>
      </c>
      <c r="AJ55" s="44">
        <v>42</v>
      </c>
      <c r="AK55" s="44">
        <v>59</v>
      </c>
      <c r="AL55" s="45">
        <v>101</v>
      </c>
    </row>
    <row r="56" spans="1:38" x14ac:dyDescent="0.25">
      <c r="A56" s="1" t="s">
        <v>46</v>
      </c>
      <c r="F56" s="17"/>
      <c r="G56" s="17"/>
      <c r="H56" s="20"/>
      <c r="I56" s="25"/>
      <c r="J56" s="20"/>
      <c r="K56" s="20"/>
      <c r="L56" s="20"/>
      <c r="N56" s="9" t="s">
        <v>46</v>
      </c>
      <c r="O56" s="10"/>
      <c r="P56" s="10"/>
      <c r="Q56" s="10"/>
      <c r="R56" s="9"/>
      <c r="S56" s="17">
        <v>6</v>
      </c>
      <c r="T56" s="17">
        <v>2</v>
      </c>
      <c r="U56" s="9">
        <v>8</v>
      </c>
      <c r="V56" s="26"/>
      <c r="W56" s="17"/>
      <c r="X56" s="17"/>
      <c r="Y56" s="9"/>
      <c r="AA56" s="16" t="s">
        <v>46</v>
      </c>
      <c r="AB56" s="2"/>
      <c r="AC56" s="2"/>
      <c r="AD56" s="2"/>
      <c r="AF56" s="17"/>
      <c r="AG56" s="17"/>
      <c r="AH56" s="9"/>
      <c r="AJ56" s="44"/>
      <c r="AK56" s="44"/>
      <c r="AL56" s="45"/>
    </row>
    <row r="57" spans="1:38" s="8" customFormat="1" x14ac:dyDescent="0.25">
      <c r="A57" s="8" t="s">
        <v>65</v>
      </c>
      <c r="B57" s="7">
        <v>0.75423728813559321</v>
      </c>
      <c r="C57" s="7">
        <v>0.66666666666666663</v>
      </c>
      <c r="D57" s="7">
        <v>0.71092077087794436</v>
      </c>
      <c r="F57" s="18">
        <v>178</v>
      </c>
      <c r="G57" s="18">
        <v>154</v>
      </c>
      <c r="H57" s="19">
        <v>332</v>
      </c>
      <c r="I57" s="21"/>
      <c r="J57" s="19">
        <v>236</v>
      </c>
      <c r="K57" s="19">
        <v>231</v>
      </c>
      <c r="L57" s="19">
        <v>467</v>
      </c>
      <c r="N57" s="8" t="s">
        <v>65</v>
      </c>
      <c r="O57" s="7">
        <v>0.82464454976303314</v>
      </c>
      <c r="P57" s="7">
        <v>0.75</v>
      </c>
      <c r="Q57" s="7">
        <v>0.78795180722891567</v>
      </c>
      <c r="S57" s="18">
        <v>174</v>
      </c>
      <c r="T57" s="18">
        <v>153</v>
      </c>
      <c r="U57" s="8">
        <v>327</v>
      </c>
      <c r="V57" s="3"/>
      <c r="W57" s="18">
        <v>211</v>
      </c>
      <c r="X57" s="18">
        <v>204</v>
      </c>
      <c r="Y57" s="8">
        <v>415</v>
      </c>
      <c r="AA57" s="19" t="s">
        <v>65</v>
      </c>
      <c r="AB57" s="7">
        <v>0.76724137931034486</v>
      </c>
      <c r="AC57" s="7">
        <v>0.70506912442396308</v>
      </c>
      <c r="AD57" s="7">
        <v>0.73719376391982183</v>
      </c>
      <c r="AF57" s="18">
        <v>178</v>
      </c>
      <c r="AG57" s="18">
        <v>153</v>
      </c>
      <c r="AH57" s="8">
        <v>331</v>
      </c>
      <c r="AJ57" s="46">
        <v>232</v>
      </c>
      <c r="AK57" s="46">
        <v>217</v>
      </c>
      <c r="AL57" s="47">
        <v>449</v>
      </c>
    </row>
    <row r="58" spans="1:38" x14ac:dyDescent="0.25">
      <c r="F58" s="15"/>
      <c r="G58" s="15"/>
      <c r="H58" s="16"/>
      <c r="I58" s="22"/>
      <c r="J58" s="16"/>
      <c r="K58" s="16"/>
      <c r="L58" s="16"/>
      <c r="O58" s="2"/>
      <c r="P58" s="2"/>
      <c r="Q58" s="2"/>
      <c r="S58" s="18"/>
      <c r="T58" s="18"/>
      <c r="W58" s="18"/>
      <c r="X58" s="18"/>
      <c r="AA58" s="16"/>
      <c r="AB58" s="2"/>
      <c r="AC58" s="2"/>
      <c r="AD58" s="2"/>
      <c r="AF58" s="18"/>
      <c r="AG58" s="18"/>
      <c r="AJ58" s="46"/>
      <c r="AK58" s="46"/>
      <c r="AL58" s="45"/>
    </row>
    <row r="59" spans="1:38" x14ac:dyDescent="0.25">
      <c r="A59" s="1" t="s">
        <v>39</v>
      </c>
      <c r="B59" s="2">
        <v>0.94444444444444442</v>
      </c>
      <c r="C59" s="2">
        <v>0.97058823529411764</v>
      </c>
      <c r="D59" s="2">
        <v>0.96153846153846156</v>
      </c>
      <c r="F59" s="15">
        <v>17</v>
      </c>
      <c r="G59" s="15">
        <v>33</v>
      </c>
      <c r="H59" s="16">
        <v>50</v>
      </c>
      <c r="I59" s="22"/>
      <c r="J59" s="16">
        <v>18</v>
      </c>
      <c r="K59" s="16">
        <v>34</v>
      </c>
      <c r="L59" s="16">
        <v>52</v>
      </c>
      <c r="N59" s="9" t="s">
        <v>39</v>
      </c>
      <c r="O59" s="10">
        <v>0.94444444444444442</v>
      </c>
      <c r="P59" s="10">
        <v>0.97058823529411764</v>
      </c>
      <c r="Q59" s="10">
        <v>0.96153846153846156</v>
      </c>
      <c r="R59" s="9"/>
      <c r="S59" s="17">
        <v>17</v>
      </c>
      <c r="T59" s="17">
        <v>33</v>
      </c>
      <c r="U59" s="9">
        <v>50</v>
      </c>
      <c r="V59" s="26"/>
      <c r="W59" s="17">
        <v>18</v>
      </c>
      <c r="X59" s="17">
        <v>34</v>
      </c>
      <c r="Y59" s="9">
        <v>52</v>
      </c>
      <c r="AA59" s="16" t="s">
        <v>39</v>
      </c>
      <c r="AB59" s="2">
        <v>0.94444444444444442</v>
      </c>
      <c r="AC59" s="2">
        <v>0.97058823529411764</v>
      </c>
      <c r="AD59" s="2">
        <v>0.96153846153846156</v>
      </c>
      <c r="AF59" s="17">
        <v>17</v>
      </c>
      <c r="AG59" s="17">
        <v>33</v>
      </c>
      <c r="AH59" s="9">
        <v>50</v>
      </c>
      <c r="AJ59" s="44">
        <v>18</v>
      </c>
      <c r="AK59" s="44">
        <v>34</v>
      </c>
      <c r="AL59" s="45">
        <v>52</v>
      </c>
    </row>
    <row r="60" spans="1:38" x14ac:dyDescent="0.25">
      <c r="A60" s="1" t="s">
        <v>19</v>
      </c>
      <c r="B60" s="2">
        <v>0.46875</v>
      </c>
      <c r="C60" s="2">
        <v>0.40909090909090912</v>
      </c>
      <c r="D60" s="2">
        <v>0.44444444444444442</v>
      </c>
      <c r="F60" s="15">
        <v>15</v>
      </c>
      <c r="G60" s="15">
        <v>9</v>
      </c>
      <c r="H60" s="16">
        <v>24</v>
      </c>
      <c r="I60" s="22"/>
      <c r="J60" s="16">
        <v>32</v>
      </c>
      <c r="K60" s="16">
        <v>22</v>
      </c>
      <c r="L60" s="16">
        <v>54</v>
      </c>
      <c r="N60" s="9" t="s">
        <v>19</v>
      </c>
      <c r="O60" s="10">
        <v>0.53846153846153844</v>
      </c>
      <c r="P60" s="10">
        <v>0.5</v>
      </c>
      <c r="Q60" s="10">
        <v>0.52272727272727271</v>
      </c>
      <c r="R60" s="9"/>
      <c r="S60" s="17">
        <v>14</v>
      </c>
      <c r="T60" s="17">
        <v>9</v>
      </c>
      <c r="U60" s="9">
        <v>23</v>
      </c>
      <c r="V60" s="26"/>
      <c r="W60" s="17">
        <v>26</v>
      </c>
      <c r="X60" s="17">
        <v>18</v>
      </c>
      <c r="Y60" s="9">
        <v>44</v>
      </c>
      <c r="AA60" s="16" t="s">
        <v>19</v>
      </c>
      <c r="AB60" s="2">
        <v>0.4838709677419355</v>
      </c>
      <c r="AC60" s="2">
        <v>0.42857142857142855</v>
      </c>
      <c r="AD60" s="2">
        <v>0.46153846153846156</v>
      </c>
      <c r="AF60" s="17">
        <v>15</v>
      </c>
      <c r="AG60" s="17">
        <v>9</v>
      </c>
      <c r="AH60" s="9">
        <v>24</v>
      </c>
      <c r="AJ60" s="44">
        <v>31</v>
      </c>
      <c r="AK60" s="44">
        <v>21</v>
      </c>
      <c r="AL60" s="45">
        <v>52</v>
      </c>
    </row>
    <row r="61" spans="1:38" x14ac:dyDescent="0.25">
      <c r="A61" s="1" t="s">
        <v>55</v>
      </c>
      <c r="F61" s="15"/>
      <c r="G61" s="15"/>
      <c r="H61" s="16"/>
      <c r="I61" s="22"/>
      <c r="J61" s="16"/>
      <c r="K61" s="16"/>
      <c r="L61" s="16"/>
      <c r="N61" s="9" t="s">
        <v>55</v>
      </c>
      <c r="O61" s="49"/>
      <c r="P61" s="10"/>
      <c r="Q61" s="10"/>
      <c r="R61" s="9"/>
      <c r="S61" s="17"/>
      <c r="T61" s="17"/>
      <c r="U61" s="9"/>
      <c r="V61" s="26"/>
      <c r="W61" s="17"/>
      <c r="X61" s="17"/>
      <c r="Y61" s="9"/>
      <c r="AA61" s="16" t="s">
        <v>55</v>
      </c>
      <c r="AB61" s="49"/>
      <c r="AC61" s="2"/>
      <c r="AD61" s="2"/>
      <c r="AF61" s="17"/>
      <c r="AG61" s="17"/>
      <c r="AH61" s="9"/>
      <c r="AJ61" s="44"/>
      <c r="AK61" s="44"/>
      <c r="AL61" s="45"/>
    </row>
    <row r="62" spans="1:38" x14ac:dyDescent="0.25">
      <c r="A62" s="1" t="s">
        <v>49</v>
      </c>
      <c r="B62" s="2">
        <v>0.97142857142857142</v>
      </c>
      <c r="C62" s="2">
        <v>0.91176470588235292</v>
      </c>
      <c r="D62" s="2">
        <v>0.94202898550724634</v>
      </c>
      <c r="F62" s="15">
        <v>34</v>
      </c>
      <c r="G62" s="15">
        <v>31</v>
      </c>
      <c r="H62" s="16">
        <v>65</v>
      </c>
      <c r="I62" s="22"/>
      <c r="J62" s="16">
        <v>35</v>
      </c>
      <c r="K62" s="16">
        <v>34</v>
      </c>
      <c r="L62" s="16">
        <v>69</v>
      </c>
      <c r="N62" s="9" t="s">
        <v>49</v>
      </c>
      <c r="O62" s="10">
        <v>0.97142857142857142</v>
      </c>
      <c r="P62" s="10">
        <v>0.9375</v>
      </c>
      <c r="Q62" s="10">
        <v>0.95522388059701491</v>
      </c>
      <c r="R62" s="9"/>
      <c r="S62" s="17">
        <v>34</v>
      </c>
      <c r="T62" s="17">
        <v>30</v>
      </c>
      <c r="U62" s="9">
        <v>64</v>
      </c>
      <c r="V62" s="26"/>
      <c r="W62" s="17">
        <v>35</v>
      </c>
      <c r="X62" s="17">
        <v>32</v>
      </c>
      <c r="Y62" s="9">
        <v>67</v>
      </c>
      <c r="AA62" s="16" t="s">
        <v>49</v>
      </c>
      <c r="AB62" s="2">
        <v>0.97142857142857142</v>
      </c>
      <c r="AC62" s="2">
        <v>0.91176470588235292</v>
      </c>
      <c r="AD62" s="2">
        <v>0.94202898550724634</v>
      </c>
      <c r="AF62" s="17">
        <v>34</v>
      </c>
      <c r="AG62" s="17">
        <v>31</v>
      </c>
      <c r="AH62" s="9">
        <v>65</v>
      </c>
      <c r="AJ62" s="44">
        <v>35</v>
      </c>
      <c r="AK62" s="44">
        <v>34</v>
      </c>
      <c r="AL62" s="45">
        <v>69</v>
      </c>
    </row>
    <row r="63" spans="1:38" x14ac:dyDescent="0.25">
      <c r="A63" s="1" t="s">
        <v>51</v>
      </c>
      <c r="B63" s="2">
        <v>1</v>
      </c>
      <c r="C63" s="2">
        <v>0.90625</v>
      </c>
      <c r="D63" s="2">
        <v>0.94690265486725667</v>
      </c>
      <c r="F63" s="15">
        <v>49</v>
      </c>
      <c r="G63" s="15">
        <v>58</v>
      </c>
      <c r="H63" s="16">
        <v>107</v>
      </c>
      <c r="I63" s="22"/>
      <c r="J63" s="16">
        <v>49</v>
      </c>
      <c r="K63" s="16">
        <v>64</v>
      </c>
      <c r="L63" s="16">
        <v>113</v>
      </c>
      <c r="N63" s="9" t="s">
        <v>51</v>
      </c>
      <c r="O63" s="10">
        <v>1</v>
      </c>
      <c r="P63" s="10">
        <v>0.98275862068965514</v>
      </c>
      <c r="Q63" s="10">
        <v>0.99065420560747663</v>
      </c>
      <c r="R63" s="9"/>
      <c r="S63" s="17">
        <v>49</v>
      </c>
      <c r="T63" s="17">
        <v>57</v>
      </c>
      <c r="U63" s="9">
        <v>106</v>
      </c>
      <c r="V63" s="26"/>
      <c r="W63" s="17">
        <v>49</v>
      </c>
      <c r="X63" s="17">
        <v>58</v>
      </c>
      <c r="Y63" s="9">
        <v>107</v>
      </c>
      <c r="AA63" s="16" t="s">
        <v>51</v>
      </c>
      <c r="AB63" s="2">
        <v>1</v>
      </c>
      <c r="AC63" s="2">
        <v>0.93548387096774188</v>
      </c>
      <c r="AD63" s="2">
        <v>0.963963963963964</v>
      </c>
      <c r="AF63" s="17">
        <v>49</v>
      </c>
      <c r="AG63" s="17">
        <v>58</v>
      </c>
      <c r="AH63" s="9">
        <v>107</v>
      </c>
      <c r="AJ63" s="44">
        <v>49</v>
      </c>
      <c r="AK63" s="44">
        <v>62</v>
      </c>
      <c r="AL63" s="45">
        <v>111</v>
      </c>
    </row>
    <row r="64" spans="1:38" x14ac:dyDescent="0.25">
      <c r="A64" s="1" t="s">
        <v>28</v>
      </c>
      <c r="B64" s="2">
        <v>0.84615384615384615</v>
      </c>
      <c r="C64" s="2">
        <v>1</v>
      </c>
      <c r="D64" s="2">
        <v>0.92156862745098034</v>
      </c>
      <c r="F64" s="17">
        <v>22</v>
      </c>
      <c r="G64" s="17">
        <v>25</v>
      </c>
      <c r="H64" s="20">
        <v>47</v>
      </c>
      <c r="I64" s="25"/>
      <c r="J64" s="20">
        <v>26</v>
      </c>
      <c r="K64" s="20">
        <v>25</v>
      </c>
      <c r="L64" s="20">
        <v>51</v>
      </c>
      <c r="N64" s="9" t="s">
        <v>28</v>
      </c>
      <c r="O64" s="10">
        <v>0.88</v>
      </c>
      <c r="P64" s="10">
        <v>1</v>
      </c>
      <c r="Q64" s="10">
        <v>0.94</v>
      </c>
      <c r="R64" s="9"/>
      <c r="S64" s="17">
        <v>22</v>
      </c>
      <c r="T64" s="17">
        <v>25</v>
      </c>
      <c r="U64" s="9">
        <v>47</v>
      </c>
      <c r="V64" s="26"/>
      <c r="W64" s="17">
        <v>25</v>
      </c>
      <c r="X64" s="17">
        <v>25</v>
      </c>
      <c r="Y64" s="9">
        <v>50</v>
      </c>
      <c r="AA64" s="16" t="s">
        <v>28</v>
      </c>
      <c r="AB64" s="2">
        <v>0.88</v>
      </c>
      <c r="AC64" s="2">
        <v>1</v>
      </c>
      <c r="AD64" s="2">
        <v>0.94</v>
      </c>
      <c r="AF64" s="17">
        <v>22</v>
      </c>
      <c r="AG64" s="17">
        <v>25</v>
      </c>
      <c r="AH64" s="9">
        <v>47</v>
      </c>
      <c r="AJ64" s="44">
        <v>25</v>
      </c>
      <c r="AK64" s="44">
        <v>25</v>
      </c>
      <c r="AL64" s="45">
        <v>50</v>
      </c>
    </row>
    <row r="65" spans="1:38" x14ac:dyDescent="0.25">
      <c r="A65" s="1" t="s">
        <v>7</v>
      </c>
      <c r="B65" s="2">
        <v>0.9555555555555556</v>
      </c>
      <c r="C65" s="2">
        <v>0.85</v>
      </c>
      <c r="D65" s="2">
        <v>0.89523809523809528</v>
      </c>
      <c r="F65" s="15">
        <v>43</v>
      </c>
      <c r="G65" s="15">
        <v>51</v>
      </c>
      <c r="H65" s="16">
        <v>94</v>
      </c>
      <c r="I65" s="22"/>
      <c r="J65" s="16">
        <v>45</v>
      </c>
      <c r="K65" s="16">
        <v>60</v>
      </c>
      <c r="L65" s="16">
        <v>105</v>
      </c>
      <c r="N65" s="9" t="s">
        <v>7</v>
      </c>
      <c r="O65" s="10">
        <v>0.97727272727272729</v>
      </c>
      <c r="P65" s="10">
        <v>0.9107142857142857</v>
      </c>
      <c r="Q65" s="10">
        <v>0.94</v>
      </c>
      <c r="R65" s="9"/>
      <c r="S65" s="17">
        <v>43</v>
      </c>
      <c r="T65" s="17">
        <v>51</v>
      </c>
      <c r="U65" s="9">
        <v>94</v>
      </c>
      <c r="V65" s="26"/>
      <c r="W65" s="17">
        <v>44</v>
      </c>
      <c r="X65" s="17">
        <v>56</v>
      </c>
      <c r="Y65" s="9">
        <v>100</v>
      </c>
      <c r="AA65" s="16" t="s">
        <v>7</v>
      </c>
      <c r="AB65" s="2">
        <v>0.97727272727272729</v>
      </c>
      <c r="AC65" s="2">
        <v>0.85</v>
      </c>
      <c r="AD65" s="2">
        <v>0.90384615384615385</v>
      </c>
      <c r="AF65" s="17">
        <v>43</v>
      </c>
      <c r="AG65" s="17">
        <v>51</v>
      </c>
      <c r="AH65" s="9">
        <v>94</v>
      </c>
      <c r="AJ65" s="44">
        <v>44</v>
      </c>
      <c r="AK65" s="44">
        <v>60</v>
      </c>
      <c r="AL65" s="45">
        <v>104</v>
      </c>
    </row>
    <row r="66" spans="1:38" s="8" customFormat="1" x14ac:dyDescent="0.25">
      <c r="A66" s="8" t="s">
        <v>62</v>
      </c>
      <c r="B66" s="7">
        <v>0.87804878048780488</v>
      </c>
      <c r="C66" s="7">
        <v>0.86307053941908718</v>
      </c>
      <c r="D66" s="7">
        <v>0.8699551569506726</v>
      </c>
      <c r="F66" s="18">
        <v>180</v>
      </c>
      <c r="G66" s="18">
        <v>208</v>
      </c>
      <c r="H66" s="19">
        <v>388</v>
      </c>
      <c r="I66" s="21"/>
      <c r="J66" s="19">
        <v>205</v>
      </c>
      <c r="K66" s="19">
        <v>241</v>
      </c>
      <c r="L66" s="19">
        <v>446</v>
      </c>
      <c r="N66" s="8" t="s">
        <v>62</v>
      </c>
      <c r="O66" s="7">
        <v>0.90862944162436543</v>
      </c>
      <c r="P66" s="7">
        <v>0.91555555555555557</v>
      </c>
      <c r="Q66" s="7">
        <v>0.91232227488151663</v>
      </c>
      <c r="S66" s="18">
        <v>179</v>
      </c>
      <c r="T66" s="18">
        <v>206</v>
      </c>
      <c r="U66" s="8">
        <v>385</v>
      </c>
      <c r="V66" s="3"/>
      <c r="W66" s="18">
        <v>197</v>
      </c>
      <c r="X66" s="18">
        <v>225</v>
      </c>
      <c r="Y66" s="8">
        <v>422</v>
      </c>
      <c r="AA66" s="19" t="s">
        <v>62</v>
      </c>
      <c r="AB66" s="7">
        <v>0.8910891089108911</v>
      </c>
      <c r="AC66" s="7">
        <v>0.87394957983193278</v>
      </c>
      <c r="AD66" s="7">
        <v>0.88181818181818183</v>
      </c>
      <c r="AF66" s="18">
        <v>180</v>
      </c>
      <c r="AG66" s="18">
        <v>208</v>
      </c>
      <c r="AH66" s="8">
        <v>388</v>
      </c>
      <c r="AJ66" s="46">
        <v>202</v>
      </c>
      <c r="AK66" s="46">
        <v>238</v>
      </c>
      <c r="AL66" s="47">
        <v>440</v>
      </c>
    </row>
    <row r="67" spans="1:38" s="8" customFormat="1" x14ac:dyDescent="0.25">
      <c r="B67" s="7"/>
      <c r="C67" s="7"/>
      <c r="D67" s="7"/>
      <c r="F67" s="18"/>
      <c r="G67" s="18"/>
      <c r="H67" s="19"/>
      <c r="I67" s="21"/>
      <c r="J67" s="19"/>
      <c r="K67" s="19"/>
      <c r="L67" s="19"/>
      <c r="O67" s="7"/>
      <c r="P67" s="7"/>
      <c r="Q67" s="7"/>
      <c r="S67" s="18"/>
      <c r="T67" s="18"/>
      <c r="V67" s="3"/>
      <c r="W67" s="18"/>
      <c r="X67" s="18"/>
      <c r="AA67" s="19"/>
      <c r="AB67" s="7"/>
      <c r="AC67" s="7"/>
      <c r="AD67" s="7"/>
      <c r="AF67" s="18"/>
      <c r="AG67" s="18"/>
      <c r="AJ67" s="46"/>
      <c r="AK67" s="46"/>
      <c r="AL67" s="47"/>
    </row>
    <row r="68" spans="1:38" x14ac:dyDescent="0.25">
      <c r="A68" s="1" t="s">
        <v>54</v>
      </c>
      <c r="B68" s="2">
        <v>0.9285714285714286</v>
      </c>
      <c r="C68" s="2">
        <v>0.77142857142857146</v>
      </c>
      <c r="D68" s="2">
        <v>0.81632653061224492</v>
      </c>
      <c r="F68" s="15">
        <v>13</v>
      </c>
      <c r="G68" s="15">
        <v>27</v>
      </c>
      <c r="H68" s="16">
        <v>40</v>
      </c>
      <c r="I68" s="22"/>
      <c r="J68" s="16">
        <v>14</v>
      </c>
      <c r="K68" s="16">
        <v>35</v>
      </c>
      <c r="L68" s="16">
        <v>49</v>
      </c>
      <c r="N68" s="1" t="s">
        <v>54</v>
      </c>
      <c r="O68" s="2">
        <v>1</v>
      </c>
      <c r="P68" s="2">
        <v>0.8666666666666667</v>
      </c>
      <c r="Q68" s="2">
        <v>0.90476190476190477</v>
      </c>
      <c r="S68" s="17">
        <v>12</v>
      </c>
      <c r="T68" s="17">
        <v>26</v>
      </c>
      <c r="U68" s="9">
        <v>38</v>
      </c>
      <c r="V68" s="26"/>
      <c r="W68" s="17">
        <v>12</v>
      </c>
      <c r="X68" s="17">
        <v>30</v>
      </c>
      <c r="Y68" s="1">
        <v>42</v>
      </c>
      <c r="AA68" s="16" t="s">
        <v>54</v>
      </c>
      <c r="AB68" s="2">
        <v>0.9285714285714286</v>
      </c>
      <c r="AC68" s="2">
        <v>0.81818181818181823</v>
      </c>
      <c r="AD68" s="2">
        <v>0.85106382978723405</v>
      </c>
      <c r="AF68" s="17">
        <v>13</v>
      </c>
      <c r="AG68" s="17">
        <v>27</v>
      </c>
      <c r="AH68" s="9">
        <v>40</v>
      </c>
      <c r="AI68" s="9"/>
      <c r="AJ68" s="44">
        <v>14</v>
      </c>
      <c r="AK68" s="44">
        <v>33</v>
      </c>
      <c r="AL68" s="45">
        <v>47</v>
      </c>
    </row>
    <row r="69" spans="1:38" x14ac:dyDescent="0.25">
      <c r="A69" s="1" t="s">
        <v>34</v>
      </c>
      <c r="B69" s="2">
        <v>0.95945945945945943</v>
      </c>
      <c r="C69" s="2">
        <v>0.91935483870967738</v>
      </c>
      <c r="D69" s="2">
        <v>0.94117647058823528</v>
      </c>
      <c r="F69" s="17">
        <v>71</v>
      </c>
      <c r="G69" s="17">
        <v>57</v>
      </c>
      <c r="H69" s="20">
        <v>128</v>
      </c>
      <c r="I69" s="25"/>
      <c r="J69" s="20">
        <v>74</v>
      </c>
      <c r="K69" s="20">
        <v>62</v>
      </c>
      <c r="L69" s="20">
        <v>136</v>
      </c>
      <c r="N69" s="9" t="s">
        <v>34</v>
      </c>
      <c r="O69" s="10">
        <v>0.98611111111111116</v>
      </c>
      <c r="P69" s="10">
        <v>1</v>
      </c>
      <c r="Q69" s="10">
        <v>0.99224806201550386</v>
      </c>
      <c r="R69" s="9"/>
      <c r="S69" s="17">
        <v>71</v>
      </c>
      <c r="T69" s="17">
        <v>57</v>
      </c>
      <c r="U69" s="9">
        <v>128</v>
      </c>
      <c r="V69" s="26"/>
      <c r="W69" s="17">
        <v>72</v>
      </c>
      <c r="X69" s="17">
        <v>57</v>
      </c>
      <c r="Y69" s="9">
        <v>129</v>
      </c>
      <c r="AA69" s="16" t="s">
        <v>34</v>
      </c>
      <c r="AB69" s="2">
        <v>0.98611111111111116</v>
      </c>
      <c r="AC69" s="2">
        <v>0.98275862068965514</v>
      </c>
      <c r="AD69" s="2">
        <v>0.98461538461538467</v>
      </c>
      <c r="AF69" s="17">
        <v>71</v>
      </c>
      <c r="AG69" s="17">
        <v>57</v>
      </c>
      <c r="AH69" s="9">
        <v>128</v>
      </c>
      <c r="AI69" s="9"/>
      <c r="AJ69" s="44">
        <v>72</v>
      </c>
      <c r="AK69" s="44">
        <v>58</v>
      </c>
      <c r="AL69" s="45">
        <v>130</v>
      </c>
    </row>
    <row r="70" spans="1:38" x14ac:dyDescent="0.25">
      <c r="A70" s="1" t="s">
        <v>10</v>
      </c>
      <c r="B70" s="2">
        <v>0.61538461538461542</v>
      </c>
      <c r="C70" s="2">
        <v>0.7407407407407407</v>
      </c>
      <c r="D70" s="2">
        <v>0.7</v>
      </c>
      <c r="F70" s="17">
        <v>8</v>
      </c>
      <c r="G70" s="17">
        <v>20</v>
      </c>
      <c r="H70" s="20">
        <v>28</v>
      </c>
      <c r="I70" s="25"/>
      <c r="J70" s="20">
        <v>13</v>
      </c>
      <c r="K70" s="20">
        <v>27</v>
      </c>
      <c r="L70" s="20">
        <v>40</v>
      </c>
      <c r="N70" s="9" t="s">
        <v>10</v>
      </c>
      <c r="O70" s="10">
        <v>0.7</v>
      </c>
      <c r="P70" s="10">
        <v>0.82608695652173914</v>
      </c>
      <c r="Q70" s="10">
        <v>0.78787878787878785</v>
      </c>
      <c r="R70" s="9"/>
      <c r="S70" s="17">
        <v>7</v>
      </c>
      <c r="T70" s="17">
        <v>19</v>
      </c>
      <c r="U70" s="9">
        <v>26</v>
      </c>
      <c r="V70" s="26"/>
      <c r="W70" s="17">
        <v>10</v>
      </c>
      <c r="X70" s="17">
        <v>23</v>
      </c>
      <c r="Y70" s="9">
        <v>33</v>
      </c>
      <c r="AA70" s="16" t="s">
        <v>10</v>
      </c>
      <c r="AB70" s="2">
        <v>0.61538461538461542</v>
      </c>
      <c r="AC70" s="2">
        <v>0.7407407407407407</v>
      </c>
      <c r="AD70" s="2">
        <v>0.7</v>
      </c>
      <c r="AF70" s="17">
        <v>8</v>
      </c>
      <c r="AG70" s="17">
        <v>20</v>
      </c>
      <c r="AH70" s="9">
        <v>28</v>
      </c>
      <c r="AI70" s="9"/>
      <c r="AJ70" s="44">
        <v>13</v>
      </c>
      <c r="AK70" s="44">
        <v>27</v>
      </c>
      <c r="AL70" s="45">
        <v>40</v>
      </c>
    </row>
    <row r="71" spans="1:38" x14ac:dyDescent="0.25">
      <c r="A71" s="1" t="s">
        <v>26</v>
      </c>
      <c r="B71" s="2">
        <v>0.65</v>
      </c>
      <c r="C71" s="2">
        <v>0.41666666666666669</v>
      </c>
      <c r="D71" s="2">
        <v>0.5625</v>
      </c>
      <c r="F71" s="17">
        <v>13</v>
      </c>
      <c r="G71" s="17">
        <v>5</v>
      </c>
      <c r="H71" s="20">
        <v>18</v>
      </c>
      <c r="I71" s="25"/>
      <c r="J71" s="20">
        <v>20</v>
      </c>
      <c r="K71" s="20">
        <v>12</v>
      </c>
      <c r="L71" s="20">
        <v>32</v>
      </c>
      <c r="N71" s="9" t="s">
        <v>26</v>
      </c>
      <c r="O71" s="10">
        <v>0.8571428571428571</v>
      </c>
      <c r="P71" s="10">
        <v>0.55555555555555558</v>
      </c>
      <c r="Q71" s="10">
        <v>0.73913043478260865</v>
      </c>
      <c r="R71" s="9"/>
      <c r="S71" s="17">
        <v>12</v>
      </c>
      <c r="T71" s="17">
        <v>5</v>
      </c>
      <c r="U71" s="9">
        <v>17</v>
      </c>
      <c r="V71" s="26"/>
      <c r="W71" s="17">
        <v>14</v>
      </c>
      <c r="X71" s="17">
        <v>9</v>
      </c>
      <c r="Y71" s="9">
        <v>23</v>
      </c>
      <c r="AA71" s="16" t="s">
        <v>26</v>
      </c>
      <c r="AB71" s="2">
        <v>0.72222222222222221</v>
      </c>
      <c r="AC71" s="2">
        <v>0.41666666666666669</v>
      </c>
      <c r="AD71" s="2">
        <v>0.6</v>
      </c>
      <c r="AF71" s="17">
        <v>13</v>
      </c>
      <c r="AG71" s="17">
        <v>5</v>
      </c>
      <c r="AH71" s="9">
        <v>18</v>
      </c>
      <c r="AJ71" s="44">
        <v>18</v>
      </c>
      <c r="AK71" s="44">
        <v>12</v>
      </c>
      <c r="AL71" s="45">
        <v>30</v>
      </c>
    </row>
    <row r="72" spans="1:38" x14ac:dyDescent="0.25">
      <c r="A72" s="1" t="s">
        <v>36</v>
      </c>
      <c r="B72" s="2">
        <v>0.61290322580645162</v>
      </c>
      <c r="C72" s="2">
        <v>0.51515151515151514</v>
      </c>
      <c r="D72" s="2">
        <v>0.5625</v>
      </c>
      <c r="F72" s="17">
        <v>19</v>
      </c>
      <c r="G72" s="17">
        <v>17</v>
      </c>
      <c r="H72" s="20">
        <v>36</v>
      </c>
      <c r="I72" s="25"/>
      <c r="J72" s="20">
        <v>31</v>
      </c>
      <c r="K72" s="20">
        <v>33</v>
      </c>
      <c r="L72" s="20">
        <v>64</v>
      </c>
      <c r="N72" s="9" t="s">
        <v>36</v>
      </c>
      <c r="O72" s="10">
        <v>0.6785714285714286</v>
      </c>
      <c r="P72" s="10">
        <v>0.5357142857142857</v>
      </c>
      <c r="Q72" s="10">
        <v>0.6071428571428571</v>
      </c>
      <c r="R72" s="9"/>
      <c r="S72" s="17">
        <v>19</v>
      </c>
      <c r="T72" s="17">
        <v>15</v>
      </c>
      <c r="U72" s="9">
        <v>34</v>
      </c>
      <c r="V72" s="26"/>
      <c r="W72" s="17">
        <v>28</v>
      </c>
      <c r="X72" s="17">
        <v>28</v>
      </c>
      <c r="Y72" s="9">
        <v>56</v>
      </c>
      <c r="AA72" s="16" t="s">
        <v>36</v>
      </c>
      <c r="AB72" s="2">
        <v>0.61290322580645162</v>
      </c>
      <c r="AC72" s="2">
        <v>0.51515151515151514</v>
      </c>
      <c r="AD72" s="2">
        <v>0.5625</v>
      </c>
      <c r="AF72" s="17">
        <v>19</v>
      </c>
      <c r="AG72" s="17">
        <v>17</v>
      </c>
      <c r="AH72" s="9">
        <v>36</v>
      </c>
      <c r="AJ72" s="44">
        <v>31</v>
      </c>
      <c r="AK72" s="44">
        <v>33</v>
      </c>
      <c r="AL72" s="45">
        <v>64</v>
      </c>
    </row>
    <row r="73" spans="1:38" x14ac:dyDescent="0.25">
      <c r="A73" s="1" t="s">
        <v>32</v>
      </c>
      <c r="B73" s="2">
        <v>0.978494623655914</v>
      </c>
      <c r="C73" s="2">
        <v>0.92941176470588238</v>
      </c>
      <c r="D73" s="2">
        <v>0.9550561797752809</v>
      </c>
      <c r="F73" s="17">
        <v>91</v>
      </c>
      <c r="G73" s="17">
        <v>79</v>
      </c>
      <c r="H73" s="20">
        <v>170</v>
      </c>
      <c r="I73" s="25"/>
      <c r="J73" s="20">
        <v>93</v>
      </c>
      <c r="K73" s="20">
        <v>85</v>
      </c>
      <c r="L73" s="20">
        <v>178</v>
      </c>
      <c r="N73" s="9" t="s">
        <v>32</v>
      </c>
      <c r="O73" s="10">
        <v>0.9887640449438202</v>
      </c>
      <c r="P73" s="10">
        <v>0.95180722891566261</v>
      </c>
      <c r="Q73" s="10">
        <v>0.97093023255813948</v>
      </c>
      <c r="R73" s="9"/>
      <c r="S73" s="17">
        <v>88</v>
      </c>
      <c r="T73" s="17">
        <v>79</v>
      </c>
      <c r="U73" s="9">
        <v>167</v>
      </c>
      <c r="V73" s="26"/>
      <c r="W73" s="17">
        <v>89</v>
      </c>
      <c r="X73" s="17">
        <v>83</v>
      </c>
      <c r="Y73" s="9">
        <v>172</v>
      </c>
      <c r="AA73" s="16" t="s">
        <v>32</v>
      </c>
      <c r="AB73" s="2">
        <v>0.978494623655914</v>
      </c>
      <c r="AC73" s="2">
        <v>0.94047619047619047</v>
      </c>
      <c r="AD73" s="2">
        <v>0.96045197740112997</v>
      </c>
      <c r="AF73" s="17">
        <v>91</v>
      </c>
      <c r="AG73" s="17">
        <v>79</v>
      </c>
      <c r="AH73" s="9">
        <v>170</v>
      </c>
      <c r="AJ73" s="44">
        <v>93</v>
      </c>
      <c r="AK73" s="44">
        <v>84</v>
      </c>
      <c r="AL73" s="45">
        <v>177</v>
      </c>
    </row>
    <row r="74" spans="1:38" x14ac:dyDescent="0.25">
      <c r="A74" s="1" t="s">
        <v>6</v>
      </c>
      <c r="B74" s="2">
        <v>0.92307692307692313</v>
      </c>
      <c r="C74" s="2">
        <v>0.96825396825396826</v>
      </c>
      <c r="D74" s="2">
        <v>0.9453125</v>
      </c>
      <c r="F74" s="17">
        <v>60</v>
      </c>
      <c r="G74" s="17">
        <v>61</v>
      </c>
      <c r="H74" s="20">
        <v>121</v>
      </c>
      <c r="I74" s="25"/>
      <c r="J74" s="20">
        <v>65</v>
      </c>
      <c r="K74" s="20">
        <v>63</v>
      </c>
      <c r="L74" s="20">
        <v>128</v>
      </c>
      <c r="N74" s="9" t="s">
        <v>6</v>
      </c>
      <c r="O74" s="10">
        <v>0.921875</v>
      </c>
      <c r="P74" s="10">
        <v>0.9838709677419355</v>
      </c>
      <c r="Q74" s="10">
        <v>0.95238095238095233</v>
      </c>
      <c r="R74" s="9"/>
      <c r="S74" s="17">
        <v>59</v>
      </c>
      <c r="T74" s="17">
        <v>61</v>
      </c>
      <c r="U74" s="9">
        <v>120</v>
      </c>
      <c r="V74" s="26"/>
      <c r="W74" s="17">
        <v>64</v>
      </c>
      <c r="X74" s="17">
        <v>62</v>
      </c>
      <c r="Y74" s="9">
        <v>126</v>
      </c>
      <c r="AA74" s="16" t="s">
        <v>6</v>
      </c>
      <c r="AB74" s="2">
        <v>0.921875</v>
      </c>
      <c r="AC74" s="2">
        <v>0.96825396825396826</v>
      </c>
      <c r="AD74" s="2">
        <v>0.94488188976377951</v>
      </c>
      <c r="AF74" s="17">
        <v>59</v>
      </c>
      <c r="AG74" s="17">
        <v>61</v>
      </c>
      <c r="AH74" s="9">
        <v>120</v>
      </c>
      <c r="AJ74" s="44">
        <v>64</v>
      </c>
      <c r="AK74" s="44">
        <v>63</v>
      </c>
      <c r="AL74" s="45">
        <v>127</v>
      </c>
    </row>
    <row r="75" spans="1:38" s="8" customFormat="1" x14ac:dyDescent="0.25">
      <c r="A75" s="8" t="s">
        <v>63</v>
      </c>
      <c r="B75" s="7">
        <v>0.88709677419354838</v>
      </c>
      <c r="C75" s="7">
        <v>0.83911671924290221</v>
      </c>
      <c r="D75" s="7">
        <v>0.86283891547049441</v>
      </c>
      <c r="F75" s="18">
        <v>275</v>
      </c>
      <c r="G75" s="18">
        <v>266</v>
      </c>
      <c r="H75" s="19">
        <v>541</v>
      </c>
      <c r="I75" s="21"/>
      <c r="J75" s="19">
        <v>310</v>
      </c>
      <c r="K75" s="19">
        <v>317</v>
      </c>
      <c r="L75" s="19">
        <v>627</v>
      </c>
      <c r="N75" s="8" t="s">
        <v>63</v>
      </c>
      <c r="O75" s="7">
        <v>0.9273356401384083</v>
      </c>
      <c r="P75" s="7">
        <v>0.89726027397260277</v>
      </c>
      <c r="Q75" s="7">
        <v>0.91222030981067126</v>
      </c>
      <c r="S75" s="18">
        <v>268</v>
      </c>
      <c r="T75" s="18">
        <v>262</v>
      </c>
      <c r="U75" s="8">
        <v>530</v>
      </c>
      <c r="V75" s="3"/>
      <c r="W75" s="18">
        <v>289</v>
      </c>
      <c r="X75" s="18">
        <v>292</v>
      </c>
      <c r="Y75" s="8">
        <v>581</v>
      </c>
      <c r="AA75" s="19" t="s">
        <v>63</v>
      </c>
      <c r="AB75" s="7">
        <v>0.89836065573770496</v>
      </c>
      <c r="AC75" s="7">
        <v>0.85806451612903223</v>
      </c>
      <c r="AD75" s="7">
        <v>0.87804878048780488</v>
      </c>
      <c r="AF75" s="18">
        <v>274</v>
      </c>
      <c r="AG75" s="18">
        <v>266</v>
      </c>
      <c r="AH75" s="8">
        <v>540</v>
      </c>
      <c r="AJ75" s="46">
        <v>305</v>
      </c>
      <c r="AK75" s="46">
        <v>310</v>
      </c>
      <c r="AL75" s="47">
        <v>615</v>
      </c>
    </row>
    <row r="76" spans="1:38" s="8" customFormat="1" x14ac:dyDescent="0.25">
      <c r="B76" s="7"/>
      <c r="C76" s="7"/>
      <c r="D76" s="7"/>
      <c r="F76" s="18"/>
      <c r="G76" s="18"/>
      <c r="H76" s="19"/>
      <c r="I76" s="21"/>
      <c r="J76" s="19"/>
      <c r="K76" s="19"/>
      <c r="L76" s="19"/>
      <c r="O76" s="7"/>
      <c r="P76" s="7"/>
      <c r="Q76" s="7"/>
      <c r="S76" s="18"/>
      <c r="T76" s="18"/>
      <c r="V76" s="3"/>
      <c r="W76" s="18"/>
      <c r="X76" s="18"/>
      <c r="AA76" s="19"/>
      <c r="AB76" s="7"/>
      <c r="AC76" s="7"/>
      <c r="AD76" s="7"/>
      <c r="AF76" s="18"/>
      <c r="AG76" s="18"/>
      <c r="AJ76" s="46"/>
      <c r="AK76" s="46"/>
      <c r="AL76" s="47"/>
    </row>
    <row r="77" spans="1:38" x14ac:dyDescent="0.25">
      <c r="A77" s="1" t="s">
        <v>4</v>
      </c>
      <c r="B77" s="2">
        <v>0.90740740740740744</v>
      </c>
      <c r="C77" s="2">
        <v>0.8392857142857143</v>
      </c>
      <c r="D77" s="2">
        <v>0.87272727272727268</v>
      </c>
      <c r="F77" s="15">
        <v>49</v>
      </c>
      <c r="G77" s="15">
        <v>47</v>
      </c>
      <c r="H77" s="16">
        <v>96</v>
      </c>
      <c r="I77" s="22"/>
      <c r="J77" s="16">
        <v>54</v>
      </c>
      <c r="K77" s="16">
        <v>56</v>
      </c>
      <c r="L77" s="16">
        <v>110</v>
      </c>
      <c r="N77" s="1" t="s">
        <v>4</v>
      </c>
      <c r="O77" s="2">
        <v>0.92452830188679247</v>
      </c>
      <c r="P77" s="2">
        <v>0.8867924528301887</v>
      </c>
      <c r="Q77" s="2">
        <v>0.90566037735849059</v>
      </c>
      <c r="S77" s="17">
        <v>49</v>
      </c>
      <c r="T77" s="17">
        <v>47</v>
      </c>
      <c r="U77" s="1">
        <v>96</v>
      </c>
      <c r="W77" s="18">
        <v>53</v>
      </c>
      <c r="X77" s="18">
        <v>53</v>
      </c>
      <c r="Y77" s="1">
        <v>106</v>
      </c>
      <c r="AA77" s="16" t="s">
        <v>4</v>
      </c>
      <c r="AB77" s="2">
        <v>0.90740740740740744</v>
      </c>
      <c r="AC77" s="2">
        <v>0.8545454545454545</v>
      </c>
      <c r="AD77" s="2">
        <v>0.88073394495412849</v>
      </c>
      <c r="AF77" s="18">
        <v>49</v>
      </c>
      <c r="AG77" s="18">
        <v>47</v>
      </c>
      <c r="AH77" s="1">
        <v>96</v>
      </c>
      <c r="AJ77" s="46">
        <v>54</v>
      </c>
      <c r="AK77" s="46">
        <v>55</v>
      </c>
      <c r="AL77" s="45">
        <v>109</v>
      </c>
    </row>
    <row r="78" spans="1:38" x14ac:dyDescent="0.25">
      <c r="A78" s="1" t="s">
        <v>2</v>
      </c>
      <c r="B78" s="2">
        <v>0.97435897435897434</v>
      </c>
      <c r="C78" s="2">
        <v>0.97435897435897434</v>
      </c>
      <c r="D78" s="2">
        <v>0.97435897435897434</v>
      </c>
      <c r="F78" s="15">
        <v>38</v>
      </c>
      <c r="G78" s="15">
        <v>38</v>
      </c>
      <c r="H78" s="16">
        <v>76</v>
      </c>
      <c r="I78" s="22"/>
      <c r="J78" s="16">
        <v>39</v>
      </c>
      <c r="K78" s="16">
        <v>39</v>
      </c>
      <c r="L78" s="16">
        <v>78</v>
      </c>
      <c r="N78" s="9" t="s">
        <v>2</v>
      </c>
      <c r="O78" s="10">
        <v>0.97435897435897434</v>
      </c>
      <c r="P78" s="10">
        <v>0.97435897435897434</v>
      </c>
      <c r="Q78" s="10">
        <v>0.97435897435897434</v>
      </c>
      <c r="R78" s="9"/>
      <c r="S78" s="17">
        <v>38</v>
      </c>
      <c r="T78" s="17">
        <v>38</v>
      </c>
      <c r="U78" s="9">
        <v>76</v>
      </c>
      <c r="V78" s="26"/>
      <c r="W78" s="17">
        <v>39</v>
      </c>
      <c r="X78" s="17">
        <v>39</v>
      </c>
      <c r="Y78" s="9">
        <v>78</v>
      </c>
      <c r="AA78" s="16" t="s">
        <v>2</v>
      </c>
      <c r="AB78" s="2">
        <v>0.97435897435897434</v>
      </c>
      <c r="AC78" s="2">
        <v>0.97435897435897434</v>
      </c>
      <c r="AD78" s="2">
        <v>0.97435897435897434</v>
      </c>
      <c r="AF78" s="17">
        <v>38</v>
      </c>
      <c r="AG78" s="17">
        <v>38</v>
      </c>
      <c r="AH78" s="9">
        <v>76</v>
      </c>
      <c r="AJ78" s="44">
        <v>39</v>
      </c>
      <c r="AK78" s="44">
        <v>39</v>
      </c>
      <c r="AL78" s="45">
        <v>78</v>
      </c>
    </row>
    <row r="79" spans="1:38" x14ac:dyDescent="0.25">
      <c r="A79" s="1" t="s">
        <v>15</v>
      </c>
      <c r="B79" s="2">
        <v>0.7142857142857143</v>
      </c>
      <c r="C79" s="2">
        <v>0.61363636363636365</v>
      </c>
      <c r="D79" s="2">
        <v>0.65822784810126578</v>
      </c>
      <c r="F79" s="15">
        <v>25</v>
      </c>
      <c r="G79" s="15">
        <v>27</v>
      </c>
      <c r="H79" s="16">
        <v>52</v>
      </c>
      <c r="I79" s="22"/>
      <c r="J79" s="16">
        <v>35</v>
      </c>
      <c r="K79" s="16">
        <v>44</v>
      </c>
      <c r="L79" s="16">
        <v>79</v>
      </c>
      <c r="N79" s="9" t="s">
        <v>15</v>
      </c>
      <c r="O79" s="10">
        <v>0.78125</v>
      </c>
      <c r="P79" s="10">
        <v>0.72222222222222221</v>
      </c>
      <c r="Q79" s="10">
        <v>0.75</v>
      </c>
      <c r="R79" s="9"/>
      <c r="S79" s="17">
        <v>25</v>
      </c>
      <c r="T79" s="17">
        <v>26</v>
      </c>
      <c r="U79" s="9">
        <v>51</v>
      </c>
      <c r="V79" s="26"/>
      <c r="W79" s="17">
        <v>32</v>
      </c>
      <c r="X79" s="17">
        <v>36</v>
      </c>
      <c r="Y79" s="9">
        <v>68</v>
      </c>
      <c r="AA79" s="16" t="s">
        <v>15</v>
      </c>
      <c r="AB79" s="2">
        <v>0.75757575757575757</v>
      </c>
      <c r="AC79" s="2">
        <v>0.67500000000000004</v>
      </c>
      <c r="AD79" s="2">
        <v>0.71232876712328763</v>
      </c>
      <c r="AF79" s="17">
        <v>25</v>
      </c>
      <c r="AG79" s="17">
        <v>27</v>
      </c>
      <c r="AH79" s="9">
        <v>52</v>
      </c>
      <c r="AJ79" s="44">
        <v>33</v>
      </c>
      <c r="AK79" s="44">
        <v>40</v>
      </c>
      <c r="AL79" s="45">
        <v>73</v>
      </c>
    </row>
    <row r="80" spans="1:38" x14ac:dyDescent="0.25">
      <c r="A80" s="1" t="s">
        <v>0</v>
      </c>
      <c r="B80" s="2">
        <v>0.88</v>
      </c>
      <c r="C80" s="2">
        <v>0.66666666666666663</v>
      </c>
      <c r="D80" s="2">
        <v>0.77551020408163263</v>
      </c>
      <c r="F80" s="15">
        <v>22</v>
      </c>
      <c r="G80" s="15">
        <v>16</v>
      </c>
      <c r="H80" s="16">
        <v>38</v>
      </c>
      <c r="I80" s="22"/>
      <c r="J80" s="16">
        <v>25</v>
      </c>
      <c r="K80" s="16">
        <v>24</v>
      </c>
      <c r="L80" s="16">
        <v>49</v>
      </c>
      <c r="N80" s="9" t="s">
        <v>0</v>
      </c>
      <c r="O80" s="10">
        <v>0.875</v>
      </c>
      <c r="P80" s="10">
        <v>0.68181818181818177</v>
      </c>
      <c r="Q80" s="10">
        <v>0.78260869565217395</v>
      </c>
      <c r="R80" s="9"/>
      <c r="S80" s="17">
        <v>21</v>
      </c>
      <c r="T80" s="17">
        <v>15</v>
      </c>
      <c r="U80" s="9">
        <v>36</v>
      </c>
      <c r="V80" s="26"/>
      <c r="W80" s="17">
        <v>24</v>
      </c>
      <c r="X80" s="17">
        <v>22</v>
      </c>
      <c r="Y80" s="9">
        <v>46</v>
      </c>
      <c r="AA80" s="16" t="s">
        <v>0</v>
      </c>
      <c r="AB80" s="2">
        <v>0.88</v>
      </c>
      <c r="AC80" s="2">
        <v>0.66666666666666663</v>
      </c>
      <c r="AD80" s="2">
        <v>0.77551020408163263</v>
      </c>
      <c r="AF80" s="17">
        <v>22</v>
      </c>
      <c r="AG80" s="17">
        <v>16</v>
      </c>
      <c r="AH80" s="9">
        <v>38</v>
      </c>
      <c r="AJ80" s="44">
        <v>25</v>
      </c>
      <c r="AK80" s="44">
        <v>24</v>
      </c>
      <c r="AL80" s="45">
        <v>49</v>
      </c>
    </row>
    <row r="81" spans="1:38" s="8" customFormat="1" x14ac:dyDescent="0.25">
      <c r="A81" s="8" t="s">
        <v>61</v>
      </c>
      <c r="B81" s="7">
        <v>0.87581699346405228</v>
      </c>
      <c r="C81" s="7">
        <v>0.78527607361963192</v>
      </c>
      <c r="D81" s="7">
        <v>0.82911392405063289</v>
      </c>
      <c r="F81" s="18">
        <v>134</v>
      </c>
      <c r="G81" s="18">
        <v>128</v>
      </c>
      <c r="H81" s="36">
        <v>262</v>
      </c>
      <c r="I81" s="37"/>
      <c r="J81" s="36">
        <v>153</v>
      </c>
      <c r="K81" s="36">
        <v>163</v>
      </c>
      <c r="L81" s="36">
        <v>316</v>
      </c>
      <c r="N81" s="8" t="s">
        <v>61</v>
      </c>
      <c r="O81" s="7">
        <v>0.89864864864864868</v>
      </c>
      <c r="P81" s="7">
        <v>0.84</v>
      </c>
      <c r="Q81" s="7">
        <v>0.86912751677852351</v>
      </c>
      <c r="S81" s="18">
        <v>133</v>
      </c>
      <c r="T81" s="18">
        <v>126</v>
      </c>
      <c r="U81" s="8">
        <v>259</v>
      </c>
      <c r="V81" s="3"/>
      <c r="W81" s="18">
        <v>148</v>
      </c>
      <c r="X81" s="18">
        <v>150</v>
      </c>
      <c r="Y81" s="8">
        <v>298</v>
      </c>
      <c r="AA81" s="19" t="s">
        <v>61</v>
      </c>
      <c r="AB81" s="7">
        <v>0.88741721854304634</v>
      </c>
      <c r="AC81" s="7">
        <v>0.810126582278481</v>
      </c>
      <c r="AD81" s="7">
        <v>0.84789644012944987</v>
      </c>
      <c r="AF81" s="18">
        <v>134</v>
      </c>
      <c r="AG81" s="18">
        <v>128</v>
      </c>
      <c r="AH81" s="8">
        <v>262</v>
      </c>
      <c r="AJ81" s="46">
        <v>151</v>
      </c>
      <c r="AK81" s="46">
        <v>158</v>
      </c>
      <c r="AL81" s="47">
        <v>309</v>
      </c>
    </row>
    <row r="82" spans="1:38" s="8" customFormat="1" x14ac:dyDescent="0.25">
      <c r="B82" s="7"/>
      <c r="C82" s="7"/>
      <c r="D82" s="7"/>
      <c r="F82" s="18"/>
      <c r="G82" s="18"/>
      <c r="H82" s="21"/>
      <c r="I82" s="21"/>
      <c r="J82" s="21"/>
      <c r="K82" s="21"/>
      <c r="L82" s="21"/>
      <c r="O82" s="7"/>
      <c r="P82" s="7"/>
      <c r="Q82" s="7"/>
      <c r="S82" s="18"/>
      <c r="T82" s="18"/>
      <c r="V82" s="3"/>
      <c r="W82" s="18"/>
      <c r="X82" s="18"/>
      <c r="AA82" s="19"/>
      <c r="AB82" s="7"/>
      <c r="AC82" s="7"/>
      <c r="AD82" s="7"/>
      <c r="AF82" s="18"/>
      <c r="AG82" s="18"/>
      <c r="AJ82" s="46"/>
      <c r="AK82" s="46"/>
      <c r="AL82" s="47"/>
    </row>
    <row r="83" spans="1:38" x14ac:dyDescent="0.25">
      <c r="A83" s="1" t="s">
        <v>14</v>
      </c>
      <c r="B83" s="2">
        <v>0.35</v>
      </c>
      <c r="C83" s="2">
        <v>0.27272727272727271</v>
      </c>
      <c r="D83" s="2">
        <v>0.30188679245283018</v>
      </c>
      <c r="F83" s="15">
        <v>7</v>
      </c>
      <c r="G83" s="15">
        <v>9</v>
      </c>
      <c r="H83" s="22">
        <v>16</v>
      </c>
      <c r="I83" s="22"/>
      <c r="J83" s="22">
        <v>20</v>
      </c>
      <c r="K83" s="22">
        <v>33</v>
      </c>
      <c r="L83" s="22">
        <v>53</v>
      </c>
      <c r="N83" s="1" t="s">
        <v>14</v>
      </c>
      <c r="O83" s="2">
        <v>0.54545454545454541</v>
      </c>
      <c r="P83" s="2">
        <v>0.40909090909090912</v>
      </c>
      <c r="Q83" s="2">
        <v>0.45454545454545453</v>
      </c>
      <c r="S83" s="17">
        <v>6</v>
      </c>
      <c r="T83" s="17">
        <v>9</v>
      </c>
      <c r="U83" s="9">
        <v>15</v>
      </c>
      <c r="W83" s="18">
        <v>11</v>
      </c>
      <c r="X83" s="18">
        <v>22</v>
      </c>
      <c r="Y83" s="1">
        <v>33</v>
      </c>
      <c r="AA83" s="16" t="s">
        <v>14</v>
      </c>
      <c r="AB83" s="2">
        <v>0.3888888888888889</v>
      </c>
      <c r="AC83" s="2">
        <v>0.31034482758620691</v>
      </c>
      <c r="AD83" s="2">
        <v>0.34042553191489361</v>
      </c>
      <c r="AF83" s="18">
        <v>7</v>
      </c>
      <c r="AG83" s="18">
        <v>9</v>
      </c>
      <c r="AH83" s="1">
        <v>16</v>
      </c>
      <c r="AJ83" s="46">
        <v>18</v>
      </c>
      <c r="AK83" s="46">
        <v>29</v>
      </c>
      <c r="AL83" s="45">
        <v>47</v>
      </c>
    </row>
    <row r="84" spans="1:38" x14ac:dyDescent="0.25">
      <c r="A84" s="1" t="s">
        <v>33</v>
      </c>
      <c r="B84" s="2">
        <v>0.72222222222222221</v>
      </c>
      <c r="C84" s="2">
        <v>0.56666666666666665</v>
      </c>
      <c r="D84" s="2">
        <v>0.66666666666666663</v>
      </c>
      <c r="F84" s="15">
        <v>39</v>
      </c>
      <c r="G84" s="15">
        <v>17</v>
      </c>
      <c r="H84" s="22">
        <v>56</v>
      </c>
      <c r="I84" s="22"/>
      <c r="J84" s="22">
        <v>54</v>
      </c>
      <c r="K84" s="22">
        <v>30</v>
      </c>
      <c r="L84" s="22">
        <v>84</v>
      </c>
      <c r="N84" s="1" t="s">
        <v>33</v>
      </c>
      <c r="O84" s="2">
        <v>0.77083333333333337</v>
      </c>
      <c r="P84" s="2">
        <v>0.58620689655172409</v>
      </c>
      <c r="Q84" s="2">
        <v>0.70129870129870131</v>
      </c>
      <c r="S84" s="17">
        <v>37</v>
      </c>
      <c r="T84" s="17">
        <v>17</v>
      </c>
      <c r="U84" s="9">
        <v>54</v>
      </c>
      <c r="V84" s="26"/>
      <c r="W84" s="17">
        <v>48</v>
      </c>
      <c r="X84" s="17">
        <v>29</v>
      </c>
      <c r="Y84" s="9">
        <v>77</v>
      </c>
      <c r="AA84" s="16" t="s">
        <v>33</v>
      </c>
      <c r="AB84" s="2">
        <v>0.73584905660377353</v>
      </c>
      <c r="AC84" s="2">
        <v>0.56666666666666665</v>
      </c>
      <c r="AD84" s="2">
        <v>0.67469879518072284</v>
      </c>
      <c r="AF84" s="17">
        <v>39</v>
      </c>
      <c r="AG84" s="17">
        <v>17</v>
      </c>
      <c r="AH84" s="9">
        <v>56</v>
      </c>
      <c r="AJ84" s="44">
        <v>53</v>
      </c>
      <c r="AK84" s="44">
        <v>30</v>
      </c>
      <c r="AL84" s="45">
        <v>83</v>
      </c>
    </row>
    <row r="85" spans="1:38" x14ac:dyDescent="0.25">
      <c r="A85" s="1" t="s">
        <v>57</v>
      </c>
      <c r="B85" s="2">
        <v>0.7</v>
      </c>
      <c r="C85" s="2">
        <v>0.65217391304347827</v>
      </c>
      <c r="D85" s="2">
        <v>0.67441860465116277</v>
      </c>
      <c r="F85" s="15">
        <v>14</v>
      </c>
      <c r="G85" s="15">
        <v>15</v>
      </c>
      <c r="H85" s="22">
        <v>29</v>
      </c>
      <c r="I85" s="22"/>
      <c r="J85" s="22">
        <v>20</v>
      </c>
      <c r="K85" s="22">
        <v>23</v>
      </c>
      <c r="L85" s="22">
        <v>43</v>
      </c>
      <c r="N85" s="1" t="s">
        <v>57</v>
      </c>
      <c r="O85" s="2">
        <v>0.75</v>
      </c>
      <c r="P85" s="2">
        <v>0.6470588235294118</v>
      </c>
      <c r="Q85" s="2">
        <v>0.69696969696969702</v>
      </c>
      <c r="S85" s="17">
        <v>12</v>
      </c>
      <c r="T85" s="17">
        <v>11</v>
      </c>
      <c r="U85" s="9">
        <v>23</v>
      </c>
      <c r="V85" s="26"/>
      <c r="W85" s="17">
        <v>16</v>
      </c>
      <c r="X85" s="17">
        <v>17</v>
      </c>
      <c r="Y85" s="9">
        <v>33</v>
      </c>
      <c r="AA85" s="16" t="s">
        <v>57</v>
      </c>
      <c r="AB85" s="2">
        <v>0.68421052631578949</v>
      </c>
      <c r="AC85" s="2">
        <v>0.66666666666666663</v>
      </c>
      <c r="AD85" s="2">
        <v>0.67500000000000004</v>
      </c>
      <c r="AF85" s="17">
        <v>13</v>
      </c>
      <c r="AG85" s="17">
        <v>14</v>
      </c>
      <c r="AH85" s="9">
        <v>27</v>
      </c>
      <c r="AJ85" s="44">
        <v>19</v>
      </c>
      <c r="AK85" s="44">
        <v>21</v>
      </c>
      <c r="AL85" s="45">
        <v>40</v>
      </c>
    </row>
    <row r="86" spans="1:38" x14ac:dyDescent="0.25">
      <c r="A86" s="1" t="s">
        <v>16</v>
      </c>
      <c r="B86" s="2">
        <v>0.47499999999999998</v>
      </c>
      <c r="C86" s="2">
        <v>0.34210526315789475</v>
      </c>
      <c r="D86" s="2">
        <v>0.41025641025641024</v>
      </c>
      <c r="F86" s="15">
        <v>19</v>
      </c>
      <c r="G86" s="15">
        <v>13</v>
      </c>
      <c r="H86" s="16">
        <v>32</v>
      </c>
      <c r="I86" s="22"/>
      <c r="J86" s="16">
        <v>40</v>
      </c>
      <c r="K86" s="16">
        <v>38</v>
      </c>
      <c r="L86" s="16">
        <v>78</v>
      </c>
      <c r="N86" s="1" t="s">
        <v>16</v>
      </c>
      <c r="O86" s="2">
        <v>0.5357142857142857</v>
      </c>
      <c r="P86" s="2">
        <v>0.52</v>
      </c>
      <c r="Q86" s="2">
        <v>0.52830188679245282</v>
      </c>
      <c r="S86" s="17">
        <v>15</v>
      </c>
      <c r="T86" s="17">
        <v>13</v>
      </c>
      <c r="U86" s="9">
        <v>28</v>
      </c>
      <c r="V86" s="26"/>
      <c r="W86" s="17">
        <v>28</v>
      </c>
      <c r="X86" s="17">
        <v>25</v>
      </c>
      <c r="Y86" s="9">
        <v>53</v>
      </c>
      <c r="AA86" s="16" t="s">
        <v>16</v>
      </c>
      <c r="AB86" s="2">
        <v>0.5</v>
      </c>
      <c r="AC86" s="2">
        <v>0.33333333333333331</v>
      </c>
      <c r="AD86" s="2">
        <v>0.41891891891891891</v>
      </c>
      <c r="AF86" s="17">
        <v>19</v>
      </c>
      <c r="AG86" s="17">
        <v>12</v>
      </c>
      <c r="AH86" s="9">
        <v>31</v>
      </c>
      <c r="AJ86" s="44">
        <v>38</v>
      </c>
      <c r="AK86" s="44">
        <v>36</v>
      </c>
      <c r="AL86" s="45">
        <v>74</v>
      </c>
    </row>
    <row r="87" spans="1:38" s="8" customFormat="1" x14ac:dyDescent="0.25">
      <c r="A87" s="8" t="s">
        <v>68</v>
      </c>
      <c r="B87" s="7">
        <v>0.58955223880597019</v>
      </c>
      <c r="C87" s="7">
        <v>0.43548387096774194</v>
      </c>
      <c r="D87" s="7">
        <v>0.51550387596899228</v>
      </c>
      <c r="F87" s="18">
        <v>79</v>
      </c>
      <c r="G87" s="18">
        <v>54</v>
      </c>
      <c r="H87" s="19">
        <v>133</v>
      </c>
      <c r="I87" s="21"/>
      <c r="J87" s="19">
        <v>134</v>
      </c>
      <c r="K87" s="19">
        <v>124</v>
      </c>
      <c r="L87" s="19">
        <v>258</v>
      </c>
      <c r="N87" s="8" t="s">
        <v>68</v>
      </c>
      <c r="O87" s="7">
        <v>0.67961165048543692</v>
      </c>
      <c r="P87" s="7">
        <v>0.5376344086021505</v>
      </c>
      <c r="Q87" s="7">
        <v>0.61224489795918369</v>
      </c>
      <c r="S87" s="18">
        <v>70</v>
      </c>
      <c r="T87" s="18">
        <v>50</v>
      </c>
      <c r="U87" s="8">
        <v>120</v>
      </c>
      <c r="V87" s="3"/>
      <c r="W87" s="18">
        <v>103</v>
      </c>
      <c r="X87" s="18">
        <v>93</v>
      </c>
      <c r="Y87" s="8">
        <v>196</v>
      </c>
      <c r="AA87" s="19" t="s">
        <v>68</v>
      </c>
      <c r="AB87" s="7">
        <v>0.609375</v>
      </c>
      <c r="AC87" s="7">
        <v>0.44827586206896552</v>
      </c>
      <c r="AD87" s="7">
        <v>0.53278688524590168</v>
      </c>
      <c r="AF87" s="18">
        <v>78</v>
      </c>
      <c r="AG87" s="18">
        <v>52</v>
      </c>
      <c r="AH87" s="8">
        <v>130</v>
      </c>
      <c r="AJ87" s="46">
        <v>128</v>
      </c>
      <c r="AK87" s="46">
        <v>116</v>
      </c>
      <c r="AL87" s="47">
        <v>244</v>
      </c>
    </row>
    <row r="88" spans="1:38" s="8" customFormat="1" x14ac:dyDescent="0.25">
      <c r="A88" s="13" t="s">
        <v>105</v>
      </c>
      <c r="B88" s="23">
        <v>0.78770301624129935</v>
      </c>
      <c r="C88" s="23">
        <v>0.71815561959654184</v>
      </c>
      <c r="D88" s="23">
        <v>0.75281873373807462</v>
      </c>
      <c r="F88" s="18">
        <v>1358</v>
      </c>
      <c r="G88" s="18">
        <v>1246</v>
      </c>
      <c r="H88" s="19">
        <v>2604</v>
      </c>
      <c r="I88" s="21"/>
      <c r="J88" s="19">
        <v>1724</v>
      </c>
      <c r="K88" s="19">
        <v>1735</v>
      </c>
      <c r="L88" s="19">
        <v>3459</v>
      </c>
      <c r="N88" s="13" t="s">
        <v>58</v>
      </c>
      <c r="O88" s="23">
        <v>0.83977200759974668</v>
      </c>
      <c r="P88" s="23">
        <v>0.79723502304147464</v>
      </c>
      <c r="Q88" s="23">
        <v>0.81891542930923178</v>
      </c>
      <c r="S88" s="18">
        <v>1326</v>
      </c>
      <c r="T88" s="18">
        <v>1211</v>
      </c>
      <c r="U88" s="8">
        <v>2537</v>
      </c>
      <c r="V88" s="3"/>
      <c r="W88" s="18">
        <v>1579</v>
      </c>
      <c r="X88" s="18">
        <v>1519</v>
      </c>
      <c r="Y88" s="8">
        <v>3098</v>
      </c>
      <c r="AA88" s="13" t="s">
        <v>58</v>
      </c>
      <c r="AB88" s="23">
        <v>0.79952830188679247</v>
      </c>
      <c r="AC88" s="23">
        <v>0.73970149253731343</v>
      </c>
      <c r="AD88" s="23">
        <v>0.76980124592109167</v>
      </c>
      <c r="AF88" s="18">
        <v>1356</v>
      </c>
      <c r="AG88" s="18">
        <v>1239</v>
      </c>
      <c r="AH88" s="8">
        <v>2595</v>
      </c>
      <c r="AJ88" s="46">
        <v>1696</v>
      </c>
      <c r="AK88" s="46">
        <v>1675</v>
      </c>
      <c r="AL88" s="47">
        <v>3371</v>
      </c>
    </row>
    <row r="89" spans="1:38" s="8" customFormat="1" x14ac:dyDescent="0.25">
      <c r="A89" s="3"/>
      <c r="B89" s="5"/>
      <c r="C89" s="5"/>
      <c r="D89" s="5"/>
      <c r="E89" s="3"/>
      <c r="F89" s="21"/>
      <c r="G89" s="21"/>
      <c r="H89" s="3"/>
      <c r="I89" s="3"/>
      <c r="J89" s="3"/>
      <c r="K89" s="3"/>
      <c r="L89" s="48"/>
      <c r="N89" s="3"/>
      <c r="O89" s="5"/>
      <c r="P89" s="5"/>
      <c r="Q89" s="5"/>
      <c r="S89" s="21"/>
      <c r="T89" s="21"/>
      <c r="V89" s="3"/>
      <c r="AA89" s="3"/>
      <c r="AB89" s="27"/>
      <c r="AC89" s="27"/>
      <c r="AD89" s="27"/>
      <c r="AE89" s="3"/>
      <c r="AF89" s="21"/>
      <c r="AG89" s="21"/>
      <c r="AH89" s="3"/>
      <c r="AI89" s="3"/>
    </row>
    <row r="90" spans="1:38" x14ac:dyDescent="0.25">
      <c r="A90" s="1" t="s">
        <v>106</v>
      </c>
      <c r="B90" s="14"/>
      <c r="C90" s="14"/>
      <c r="D90" s="14"/>
      <c r="F90" s="22"/>
      <c r="G90" s="22"/>
      <c r="H90" s="16"/>
      <c r="I90" s="22"/>
      <c r="J90" s="16"/>
      <c r="K90" s="16"/>
      <c r="L90" s="16"/>
      <c r="O90" s="14"/>
      <c r="P90" s="14"/>
      <c r="Q90" s="14"/>
    </row>
    <row r="91" spans="1:38" x14ac:dyDescent="0.25">
      <c r="B91" s="14"/>
      <c r="C91" s="14"/>
      <c r="D91" s="14"/>
      <c r="F91" s="22"/>
      <c r="G91" s="22"/>
      <c r="H91" s="16"/>
      <c r="I91" s="22"/>
      <c r="J91" s="16"/>
      <c r="K91" s="16"/>
      <c r="L91" s="16"/>
      <c r="O91" s="14"/>
      <c r="P91" s="14"/>
      <c r="Q91" s="14"/>
    </row>
    <row r="93" spans="1:38" x14ac:dyDescent="0.25">
      <c r="O93" s="16"/>
      <c r="P93" s="16"/>
      <c r="Q93" s="16"/>
    </row>
  </sheetData>
  <mergeCells count="8">
    <mergeCell ref="F7:H7"/>
    <mergeCell ref="J7:L7"/>
    <mergeCell ref="W22:Y22"/>
    <mergeCell ref="AJ22:AL22"/>
    <mergeCell ref="F22:H22"/>
    <mergeCell ref="S22:U22"/>
    <mergeCell ref="AF22:AH22"/>
    <mergeCell ref="J22:L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"/>
  <sheetViews>
    <sheetView showGridLines="0" tabSelected="1" topLeftCell="A70" zoomScale="80" zoomScaleNormal="80" workbookViewId="0">
      <selection activeCell="K93" sqref="K93"/>
    </sheetView>
  </sheetViews>
  <sheetFormatPr defaultRowHeight="15" x14ac:dyDescent="0.25"/>
  <cols>
    <col min="1" max="1" width="20.140625" customWidth="1"/>
    <col min="14" max="14" width="21.140625" style="33" customWidth="1"/>
  </cols>
  <sheetData>
    <row r="1" spans="1:17" ht="15.75" x14ac:dyDescent="0.25">
      <c r="A1" s="11" t="s">
        <v>101</v>
      </c>
      <c r="B1" s="2"/>
      <c r="C1" s="2"/>
      <c r="D1" s="2"/>
      <c r="N1" s="11" t="s">
        <v>101</v>
      </c>
      <c r="O1" s="2"/>
      <c r="P1" s="2"/>
      <c r="Q1" s="2"/>
    </row>
    <row r="2" spans="1:17" ht="15.75" x14ac:dyDescent="0.25">
      <c r="A2" s="11" t="s">
        <v>73</v>
      </c>
      <c r="B2" s="2"/>
      <c r="C2" s="2"/>
      <c r="D2" s="2"/>
      <c r="N2" s="11" t="s">
        <v>102</v>
      </c>
      <c r="O2" s="2"/>
      <c r="P2" s="2"/>
      <c r="Q2" s="2"/>
    </row>
    <row r="3" spans="1:17" x14ac:dyDescent="0.25">
      <c r="A3" s="1"/>
      <c r="B3" s="2"/>
      <c r="C3" s="2"/>
      <c r="D3" s="2"/>
      <c r="N3" s="1"/>
      <c r="O3" s="2"/>
      <c r="P3" s="2"/>
      <c r="Q3" s="2"/>
    </row>
    <row r="4" spans="1:17" ht="15.75" x14ac:dyDescent="0.25">
      <c r="A4" s="11" t="s">
        <v>76</v>
      </c>
      <c r="B4" s="2"/>
      <c r="C4" s="2"/>
      <c r="D4" s="2"/>
      <c r="N4" s="11" t="s">
        <v>76</v>
      </c>
      <c r="O4" s="2"/>
      <c r="P4" s="2"/>
      <c r="Q4" s="2"/>
    </row>
    <row r="5" spans="1:17" ht="15.75" x14ac:dyDescent="0.25">
      <c r="A5" s="11"/>
      <c r="B5" s="2"/>
      <c r="C5" s="2"/>
      <c r="D5" s="2"/>
      <c r="N5" s="11"/>
      <c r="O5" s="2"/>
      <c r="P5" s="2"/>
      <c r="Q5" s="2"/>
    </row>
    <row r="6" spans="1:17" ht="15.75" x14ac:dyDescent="0.25">
      <c r="A6" s="11"/>
      <c r="B6" s="2"/>
      <c r="C6" s="2"/>
      <c r="D6" s="2"/>
      <c r="N6" s="11"/>
      <c r="O6" s="2"/>
      <c r="P6" s="2"/>
      <c r="Q6" s="2"/>
    </row>
    <row r="7" spans="1:17" x14ac:dyDescent="0.25">
      <c r="A7" s="13" t="s">
        <v>90</v>
      </c>
      <c r="B7" s="13"/>
      <c r="C7" s="13"/>
      <c r="D7" s="13"/>
      <c r="N7" s="13" t="s">
        <v>90</v>
      </c>
      <c r="O7" s="13"/>
      <c r="P7" s="13"/>
      <c r="Q7" s="13"/>
    </row>
    <row r="8" spans="1:17" x14ac:dyDescent="0.25">
      <c r="A8" s="13" t="s">
        <v>73</v>
      </c>
      <c r="B8" s="13" t="s">
        <v>60</v>
      </c>
      <c r="C8" s="13" t="s">
        <v>59</v>
      </c>
      <c r="D8" s="13" t="s">
        <v>77</v>
      </c>
      <c r="N8" s="13" t="s">
        <v>73</v>
      </c>
      <c r="O8" s="13" t="s">
        <v>60</v>
      </c>
      <c r="P8" s="13" t="s">
        <v>59</v>
      </c>
      <c r="Q8" s="13" t="s">
        <v>77</v>
      </c>
    </row>
    <row r="9" spans="1:17" x14ac:dyDescent="0.25">
      <c r="A9" s="1" t="s">
        <v>78</v>
      </c>
      <c r="B9" s="10">
        <v>0.60185185185185186</v>
      </c>
      <c r="C9" s="10">
        <v>0.45416666666666666</v>
      </c>
      <c r="D9" s="10">
        <v>0.52412280701754388</v>
      </c>
      <c r="N9" s="1" t="s">
        <v>78</v>
      </c>
      <c r="O9" s="10">
        <v>0.61904761904761907</v>
      </c>
      <c r="P9" s="10">
        <v>0.55897435897435899</v>
      </c>
      <c r="Q9" s="10">
        <v>0.59012345679012346</v>
      </c>
    </row>
    <row r="10" spans="1:17" x14ac:dyDescent="0.25">
      <c r="A10" s="1" t="s">
        <v>79</v>
      </c>
      <c r="B10" s="10">
        <v>0.61788617886178865</v>
      </c>
      <c r="C10" s="10">
        <v>0.47183098591549294</v>
      </c>
      <c r="D10" s="10">
        <v>0.53962264150943395</v>
      </c>
      <c r="N10" s="1" t="s">
        <v>79</v>
      </c>
      <c r="O10" s="10">
        <v>0.6386554621848739</v>
      </c>
      <c r="P10" s="10">
        <v>0.54471544715447151</v>
      </c>
      <c r="Q10" s="10">
        <v>0.59090909090909094</v>
      </c>
    </row>
    <row r="11" spans="1:17" x14ac:dyDescent="0.25">
      <c r="A11" s="1" t="s">
        <v>80</v>
      </c>
      <c r="B11" s="10">
        <v>0.87407407407407411</v>
      </c>
      <c r="C11" s="10">
        <v>0.84523809523809523</v>
      </c>
      <c r="D11" s="10">
        <v>0.85808580858085803</v>
      </c>
      <c r="N11" s="1" t="s">
        <v>80</v>
      </c>
      <c r="O11" s="10">
        <v>0.9007633587786259</v>
      </c>
      <c r="P11" s="10">
        <v>0.89240506329113922</v>
      </c>
      <c r="Q11" s="10">
        <v>0.89619377162629754</v>
      </c>
    </row>
    <row r="12" spans="1:17" x14ac:dyDescent="0.25">
      <c r="A12" s="1" t="s">
        <v>81</v>
      </c>
      <c r="B12" s="10">
        <v>0.75555555555555554</v>
      </c>
      <c r="C12" s="10">
        <v>0.71250000000000002</v>
      </c>
      <c r="D12" s="10">
        <v>0.72799999999999998</v>
      </c>
      <c r="N12" s="1" t="s">
        <v>81</v>
      </c>
      <c r="O12" s="10">
        <v>0.80487804878048785</v>
      </c>
      <c r="P12" s="10">
        <v>0.82608695652173914</v>
      </c>
      <c r="Q12" s="10">
        <v>0.81818181818181823</v>
      </c>
    </row>
    <row r="13" spans="1:17" x14ac:dyDescent="0.25">
      <c r="A13" s="1" t="s">
        <v>82</v>
      </c>
      <c r="B13" s="10">
        <v>0.75</v>
      </c>
      <c r="C13" s="10">
        <v>0.75247524752475248</v>
      </c>
      <c r="D13" s="10">
        <v>0.75133689839572193</v>
      </c>
      <c r="N13" s="1" t="s">
        <v>82</v>
      </c>
      <c r="O13" s="10">
        <v>0.81132075471698117</v>
      </c>
      <c r="P13" s="10">
        <v>0.84269662921348309</v>
      </c>
      <c r="Q13" s="10">
        <v>0.82789317507418403</v>
      </c>
    </row>
    <row r="14" spans="1:17" x14ac:dyDescent="0.25">
      <c r="A14" s="1" t="s">
        <v>83</v>
      </c>
      <c r="B14" s="10">
        <v>0.78518518518518521</v>
      </c>
      <c r="C14" s="10">
        <v>0.75</v>
      </c>
      <c r="D14" s="10">
        <v>0.76567656765676573</v>
      </c>
      <c r="N14" s="1" t="s">
        <v>83</v>
      </c>
      <c r="O14" s="10">
        <v>0.79545454545454541</v>
      </c>
      <c r="P14" s="10">
        <v>0.81045751633986929</v>
      </c>
      <c r="Q14" s="10">
        <v>0.80350877192982462</v>
      </c>
    </row>
    <row r="15" spans="1:17" x14ac:dyDescent="0.25">
      <c r="A15" s="1" t="s">
        <v>84</v>
      </c>
      <c r="B15" s="10">
        <v>0.89898989898989901</v>
      </c>
      <c r="C15" s="10">
        <v>0.77391304347826084</v>
      </c>
      <c r="D15" s="10">
        <v>0.83177570093457942</v>
      </c>
      <c r="N15" s="1" t="s">
        <v>84</v>
      </c>
      <c r="O15" s="10">
        <v>0.89898989898989901</v>
      </c>
      <c r="P15" s="10">
        <v>0.85024154589371981</v>
      </c>
      <c r="Q15" s="10">
        <v>0.87407407407407411</v>
      </c>
    </row>
    <row r="16" spans="1:17" x14ac:dyDescent="0.25">
      <c r="A16" s="1" t="s">
        <v>85</v>
      </c>
      <c r="B16" s="10">
        <v>0.80147058823529416</v>
      </c>
      <c r="C16" s="10">
        <v>0.75418994413407825</v>
      </c>
      <c r="D16" s="10">
        <v>0.77460317460317463</v>
      </c>
      <c r="N16" s="1" t="s">
        <v>85</v>
      </c>
      <c r="O16" s="10">
        <v>0.83524904214559392</v>
      </c>
      <c r="P16" s="10">
        <v>0.80298507462686564</v>
      </c>
      <c r="Q16" s="10">
        <v>0.81711409395973156</v>
      </c>
    </row>
    <row r="17" spans="1:25" x14ac:dyDescent="0.25">
      <c r="A17" s="1" t="s">
        <v>86</v>
      </c>
      <c r="B17" s="10">
        <v>0.73267326732673266</v>
      </c>
      <c r="C17" s="10">
        <v>0.64</v>
      </c>
      <c r="D17" s="10">
        <v>0.68141592920353977</v>
      </c>
      <c r="N17" s="1" t="s">
        <v>86</v>
      </c>
      <c r="O17" s="10">
        <v>0.74</v>
      </c>
      <c r="P17" s="10">
        <v>0.7053571428571429</v>
      </c>
      <c r="Q17" s="10">
        <v>0.72169811320754718</v>
      </c>
    </row>
    <row r="18" spans="1:25" x14ac:dyDescent="0.25">
      <c r="A18" s="1" t="s">
        <v>87</v>
      </c>
      <c r="B18" s="10">
        <v>0.77040816326530615</v>
      </c>
      <c r="C18" s="10">
        <v>0.60256410256410253</v>
      </c>
      <c r="D18" s="10">
        <v>0.67906976744186043</v>
      </c>
      <c r="N18" s="1" t="s">
        <v>87</v>
      </c>
      <c r="O18" s="10">
        <v>0.78238341968911918</v>
      </c>
      <c r="P18" s="10">
        <v>0.71875</v>
      </c>
      <c r="Q18" s="10">
        <v>0.75064935064935068</v>
      </c>
    </row>
    <row r="19" spans="1:25" x14ac:dyDescent="0.25">
      <c r="A19" s="13" t="s">
        <v>77</v>
      </c>
      <c r="B19" s="23">
        <v>0.76208411801632137</v>
      </c>
      <c r="C19" s="23">
        <v>0.6789933230611197</v>
      </c>
      <c r="D19" s="23">
        <v>0.71638418079096045</v>
      </c>
      <c r="N19" s="13" t="s">
        <v>77</v>
      </c>
      <c r="O19" s="23">
        <v>0.78497409326424872</v>
      </c>
      <c r="P19" s="23">
        <v>0.76074332171893144</v>
      </c>
      <c r="Q19" s="23">
        <v>0.77219840783833438</v>
      </c>
    </row>
    <row r="22" spans="1:25" x14ac:dyDescent="0.25">
      <c r="A22" s="13" t="s">
        <v>73</v>
      </c>
      <c r="B22" s="13"/>
      <c r="C22" s="13"/>
      <c r="D22" s="13"/>
      <c r="E22" s="1"/>
      <c r="F22" s="51" t="s">
        <v>71</v>
      </c>
      <c r="G22" s="51"/>
      <c r="H22" s="51"/>
      <c r="I22" s="24"/>
      <c r="J22" s="51" t="s">
        <v>72</v>
      </c>
      <c r="K22" s="51"/>
      <c r="L22" s="51"/>
      <c r="N22" s="13" t="s">
        <v>102</v>
      </c>
      <c r="O22" s="13"/>
      <c r="P22" s="13"/>
      <c r="Q22" s="13"/>
      <c r="R22" s="1"/>
      <c r="S22" s="51" t="s">
        <v>71</v>
      </c>
      <c r="T22" s="51"/>
      <c r="U22" s="51"/>
      <c r="V22" s="24"/>
      <c r="W22" s="51" t="s">
        <v>72</v>
      </c>
      <c r="X22" s="51"/>
      <c r="Y22" s="51"/>
    </row>
    <row r="23" spans="1:25" x14ac:dyDescent="0.25">
      <c r="A23" s="13"/>
      <c r="B23" s="13" t="s">
        <v>60</v>
      </c>
      <c r="C23" s="13" t="s">
        <v>59</v>
      </c>
      <c r="D23" s="13" t="s">
        <v>77</v>
      </c>
      <c r="E23" s="1"/>
      <c r="F23" s="13" t="s">
        <v>60</v>
      </c>
      <c r="G23" s="13" t="s">
        <v>59</v>
      </c>
      <c r="H23" s="13" t="s">
        <v>77</v>
      </c>
      <c r="I23" s="3"/>
      <c r="J23" s="13" t="s">
        <v>60</v>
      </c>
      <c r="K23" s="13" t="s">
        <v>59</v>
      </c>
      <c r="L23" s="13" t="s">
        <v>77</v>
      </c>
      <c r="N23" s="13"/>
      <c r="O23" s="13" t="s">
        <v>60</v>
      </c>
      <c r="P23" s="13" t="s">
        <v>59</v>
      </c>
      <c r="Q23" s="13" t="s">
        <v>77</v>
      </c>
      <c r="R23" s="1"/>
      <c r="S23" s="13" t="s">
        <v>60</v>
      </c>
      <c r="T23" s="13" t="s">
        <v>59</v>
      </c>
      <c r="U23" s="13" t="s">
        <v>77</v>
      </c>
      <c r="V23" s="3"/>
      <c r="W23" s="13" t="s">
        <v>60</v>
      </c>
      <c r="X23" s="13" t="s">
        <v>59</v>
      </c>
      <c r="Y23" s="13" t="s">
        <v>77</v>
      </c>
    </row>
    <row r="24" spans="1:25" x14ac:dyDescent="0.25">
      <c r="F24" s="15"/>
      <c r="G24" s="15"/>
      <c r="H24" s="41"/>
      <c r="J24" s="15"/>
      <c r="K24" s="15"/>
      <c r="N24" s="30"/>
      <c r="S24" s="15"/>
      <c r="T24" s="15"/>
      <c r="W24" s="15"/>
      <c r="X24" s="15"/>
    </row>
    <row r="25" spans="1:25" s="35" customFormat="1" x14ac:dyDescent="0.25">
      <c r="A25" s="7" t="s">
        <v>43</v>
      </c>
      <c r="B25" s="7">
        <v>0.60185185185185186</v>
      </c>
      <c r="C25" s="7">
        <v>0.45416666666666666</v>
      </c>
      <c r="D25" s="7">
        <v>0.52412280701754388</v>
      </c>
      <c r="F25" s="40">
        <f>B25*J25</f>
        <v>126.38888888888889</v>
      </c>
      <c r="G25" s="40">
        <f t="shared" ref="G25:H25" si="0">C25*K25</f>
        <v>88.5625</v>
      </c>
      <c r="H25" s="43">
        <f t="shared" si="0"/>
        <v>212.26973684210526</v>
      </c>
      <c r="J25" s="18">
        <v>210</v>
      </c>
      <c r="K25" s="18">
        <v>195</v>
      </c>
      <c r="L25" s="35">
        <v>405</v>
      </c>
      <c r="N25" s="8" t="s">
        <v>43</v>
      </c>
      <c r="O25" s="7">
        <v>0.61904761904761907</v>
      </c>
      <c r="P25" s="7">
        <v>0.55897435897435899</v>
      </c>
      <c r="Q25" s="7">
        <v>0.59012345679012346</v>
      </c>
      <c r="R25" s="7"/>
      <c r="S25" s="18"/>
      <c r="T25" s="18"/>
      <c r="U25" s="7"/>
      <c r="V25" s="7"/>
      <c r="W25" s="18"/>
      <c r="X25" s="18"/>
      <c r="Y25" s="7"/>
    </row>
    <row r="26" spans="1:25" x14ac:dyDescent="0.25">
      <c r="A26" s="2" t="s">
        <v>11</v>
      </c>
      <c r="B26" s="2">
        <v>0.55555555555555558</v>
      </c>
      <c r="C26" s="2">
        <v>0.34285714285714286</v>
      </c>
      <c r="D26" s="2">
        <v>0.46250000000000002</v>
      </c>
      <c r="F26" s="39">
        <f t="shared" ref="F26:F89" si="1">B26*J26</f>
        <v>23.888888888888889</v>
      </c>
      <c r="G26" s="39">
        <f t="shared" ref="G26:G89" si="2">C26*K26</f>
        <v>10.628571428571428</v>
      </c>
      <c r="H26" s="42">
        <f t="shared" ref="H26:H89" si="3">D26*L26</f>
        <v>34.225000000000001</v>
      </c>
      <c r="J26" s="15">
        <v>43</v>
      </c>
      <c r="K26" s="15">
        <v>31</v>
      </c>
      <c r="L26" s="38">
        <v>74</v>
      </c>
      <c r="N26" s="1" t="s">
        <v>11</v>
      </c>
      <c r="O26" s="2">
        <v>0.58139534883720934</v>
      </c>
      <c r="P26" s="2">
        <v>0.38709677419354838</v>
      </c>
      <c r="Q26" s="2">
        <v>0.5</v>
      </c>
      <c r="R26" s="2"/>
      <c r="S26" s="18"/>
      <c r="T26" s="18"/>
      <c r="U26" s="2"/>
      <c r="V26" s="2"/>
      <c r="W26" s="15"/>
      <c r="X26" s="15"/>
      <c r="Y26" s="2"/>
    </row>
    <row r="27" spans="1:25" x14ac:dyDescent="0.25">
      <c r="A27" s="2" t="s">
        <v>8</v>
      </c>
      <c r="B27" s="2">
        <v>0.36842105263157893</v>
      </c>
      <c r="C27" s="2">
        <v>0.37254901960784315</v>
      </c>
      <c r="D27" s="2">
        <v>0.3707865168539326</v>
      </c>
      <c r="F27" s="39">
        <f t="shared" si="1"/>
        <v>13.263157894736841</v>
      </c>
      <c r="G27" s="39">
        <f t="shared" si="2"/>
        <v>14.529411764705882</v>
      </c>
      <c r="H27" s="42">
        <f t="shared" si="3"/>
        <v>27.808988764044944</v>
      </c>
      <c r="J27" s="15">
        <v>36</v>
      </c>
      <c r="K27" s="15">
        <v>39</v>
      </c>
      <c r="L27" s="38">
        <v>75</v>
      </c>
      <c r="N27" s="1" t="s">
        <v>8</v>
      </c>
      <c r="O27" s="2">
        <v>0.3888888888888889</v>
      </c>
      <c r="P27" s="2">
        <v>0.48717948717948717</v>
      </c>
      <c r="Q27" s="2">
        <v>0.44</v>
      </c>
      <c r="R27" s="2"/>
      <c r="S27" s="15"/>
      <c r="T27" s="15"/>
      <c r="U27" s="2"/>
      <c r="V27" s="2"/>
      <c r="W27" s="15"/>
      <c r="X27" s="15"/>
      <c r="Y27" s="2"/>
    </row>
    <row r="28" spans="1:25" x14ac:dyDescent="0.25">
      <c r="A28" s="2" t="s">
        <v>3</v>
      </c>
      <c r="B28" s="2">
        <v>0.65714285714285714</v>
      </c>
      <c r="C28" s="2">
        <v>0.5357142857142857</v>
      </c>
      <c r="D28" s="2">
        <v>0.60317460317460314</v>
      </c>
      <c r="F28" s="39">
        <f t="shared" si="1"/>
        <v>23</v>
      </c>
      <c r="G28" s="39">
        <f t="shared" si="2"/>
        <v>12.321428571428571</v>
      </c>
      <c r="H28" s="42">
        <f t="shared" si="3"/>
        <v>34.984126984126981</v>
      </c>
      <c r="J28" s="15">
        <v>35</v>
      </c>
      <c r="K28" s="15">
        <v>23</v>
      </c>
      <c r="L28" s="38">
        <v>58</v>
      </c>
      <c r="N28" s="1" t="s">
        <v>3</v>
      </c>
      <c r="O28" s="2">
        <v>0.65714285714285714</v>
      </c>
      <c r="P28" s="2">
        <v>0.65217391304347827</v>
      </c>
      <c r="Q28" s="2">
        <v>0.65517241379310343</v>
      </c>
      <c r="R28" s="2"/>
      <c r="S28" s="15"/>
      <c r="T28" s="15"/>
      <c r="U28" s="2"/>
      <c r="V28" s="2"/>
      <c r="W28" s="15"/>
      <c r="X28" s="15"/>
      <c r="Y28" s="2"/>
    </row>
    <row r="29" spans="1:25" x14ac:dyDescent="0.25">
      <c r="A29" s="2" t="s">
        <v>21</v>
      </c>
      <c r="B29" s="2">
        <v>0.5</v>
      </c>
      <c r="C29" s="2">
        <v>0.5</v>
      </c>
      <c r="D29" s="2">
        <v>0.5</v>
      </c>
      <c r="F29" s="39">
        <f t="shared" si="1"/>
        <v>11</v>
      </c>
      <c r="G29" s="39">
        <f t="shared" si="2"/>
        <v>12</v>
      </c>
      <c r="H29" s="42">
        <f t="shared" si="3"/>
        <v>23</v>
      </c>
      <c r="J29" s="15">
        <v>22</v>
      </c>
      <c r="K29" s="15">
        <v>24</v>
      </c>
      <c r="L29" s="38">
        <v>46</v>
      </c>
      <c r="N29" s="1" t="s">
        <v>21</v>
      </c>
      <c r="O29" s="2">
        <v>0.5</v>
      </c>
      <c r="P29" s="2">
        <v>0.58333333333333337</v>
      </c>
      <c r="Q29" s="2">
        <v>0.54347826086956519</v>
      </c>
      <c r="R29" s="2"/>
      <c r="S29" s="15"/>
      <c r="T29" s="15"/>
      <c r="U29" s="2"/>
      <c r="V29" s="2"/>
      <c r="W29" s="15"/>
      <c r="X29" s="15"/>
      <c r="Y29" s="2"/>
    </row>
    <row r="30" spans="1:25" x14ac:dyDescent="0.25">
      <c r="A30" s="2" t="s">
        <v>38</v>
      </c>
      <c r="B30" s="2">
        <v>0.93103448275862066</v>
      </c>
      <c r="C30" s="2">
        <v>0.65625</v>
      </c>
      <c r="D30" s="2">
        <v>0.78688524590163933</v>
      </c>
      <c r="F30" s="39">
        <f t="shared" si="1"/>
        <v>27</v>
      </c>
      <c r="G30" s="39">
        <f t="shared" si="2"/>
        <v>17.71875</v>
      </c>
      <c r="H30" s="42">
        <f t="shared" si="3"/>
        <v>44.065573770491802</v>
      </c>
      <c r="J30" s="15">
        <v>29</v>
      </c>
      <c r="K30" s="15">
        <v>27</v>
      </c>
      <c r="L30" s="38">
        <v>56</v>
      </c>
      <c r="N30" s="1" t="s">
        <v>38</v>
      </c>
      <c r="O30" s="2">
        <v>0.93103448275862066</v>
      </c>
      <c r="P30" s="2">
        <v>0.77777777777777779</v>
      </c>
      <c r="Q30" s="2">
        <v>0.8571428571428571</v>
      </c>
      <c r="R30" s="2"/>
      <c r="S30" s="15"/>
      <c r="T30" s="15"/>
      <c r="U30" s="2"/>
      <c r="V30" s="2"/>
      <c r="W30" s="15"/>
      <c r="X30" s="15"/>
      <c r="Y30" s="2"/>
    </row>
    <row r="31" spans="1:25" x14ac:dyDescent="0.25">
      <c r="A31" s="2" t="s">
        <v>23</v>
      </c>
      <c r="B31" s="2">
        <v>0.64864864864864868</v>
      </c>
      <c r="C31" s="2">
        <v>0.3125</v>
      </c>
      <c r="D31" s="2">
        <v>0.45882352941176469</v>
      </c>
      <c r="F31" s="39">
        <f t="shared" si="1"/>
        <v>22.702702702702705</v>
      </c>
      <c r="G31" s="39">
        <f t="shared" si="2"/>
        <v>10.625</v>
      </c>
      <c r="H31" s="42">
        <f t="shared" si="3"/>
        <v>31.658823529411762</v>
      </c>
      <c r="J31" s="15">
        <v>35</v>
      </c>
      <c r="K31" s="15">
        <v>34</v>
      </c>
      <c r="L31" s="38">
        <v>69</v>
      </c>
      <c r="N31" s="1" t="s">
        <v>23</v>
      </c>
      <c r="O31" s="2">
        <v>0.68571428571428572</v>
      </c>
      <c r="P31" s="2">
        <v>0.44117647058823528</v>
      </c>
      <c r="Q31" s="2">
        <v>0.56521739130434778</v>
      </c>
      <c r="R31" s="2"/>
      <c r="S31" s="15"/>
      <c r="T31" s="15"/>
      <c r="U31" s="2"/>
      <c r="V31" s="2"/>
      <c r="W31" s="15"/>
      <c r="X31" s="15"/>
      <c r="Y31" s="2"/>
    </row>
    <row r="32" spans="1:25" x14ac:dyDescent="0.25">
      <c r="A32" s="2" t="s">
        <v>25</v>
      </c>
      <c r="B32" s="2">
        <v>0.6</v>
      </c>
      <c r="C32" s="2">
        <v>0.8666666666666667</v>
      </c>
      <c r="D32" s="2">
        <v>0.76</v>
      </c>
      <c r="F32" s="39">
        <f t="shared" si="1"/>
        <v>6</v>
      </c>
      <c r="G32" s="39">
        <f t="shared" si="2"/>
        <v>12.133333333333333</v>
      </c>
      <c r="H32" s="42">
        <f t="shared" si="3"/>
        <v>18.240000000000002</v>
      </c>
      <c r="J32" s="15">
        <v>10</v>
      </c>
      <c r="K32" s="15">
        <v>14</v>
      </c>
      <c r="L32" s="38">
        <v>24</v>
      </c>
      <c r="N32" s="1" t="s">
        <v>25</v>
      </c>
      <c r="O32" s="2">
        <v>0.6</v>
      </c>
      <c r="P32" s="2">
        <v>0.9285714285714286</v>
      </c>
      <c r="Q32" s="2">
        <v>0.79166666666666663</v>
      </c>
      <c r="R32" s="2"/>
      <c r="S32" s="18"/>
      <c r="T32" s="18"/>
      <c r="U32" s="2"/>
      <c r="V32" s="2"/>
      <c r="W32" s="15"/>
      <c r="X32" s="15"/>
      <c r="Y32" s="2"/>
    </row>
    <row r="33" spans="1:25" x14ac:dyDescent="0.25">
      <c r="A33" s="2" t="s">
        <v>91</v>
      </c>
      <c r="B33" s="2"/>
      <c r="C33" s="2"/>
      <c r="D33" s="2"/>
      <c r="F33" s="39"/>
      <c r="G33" s="39"/>
      <c r="H33" s="42"/>
      <c r="J33" s="15"/>
      <c r="K33" s="15"/>
      <c r="L33" s="38"/>
      <c r="N33" s="1" t="s">
        <v>91</v>
      </c>
      <c r="O33" s="2"/>
      <c r="P33" s="2"/>
      <c r="Q33" s="2"/>
      <c r="R33" s="2"/>
      <c r="S33" s="15"/>
      <c r="T33" s="15"/>
      <c r="U33" s="2"/>
      <c r="V33" s="2"/>
      <c r="W33" s="15"/>
      <c r="X33" s="15"/>
      <c r="Y33" s="2"/>
    </row>
    <row r="34" spans="1:25" x14ac:dyDescent="0.25">
      <c r="A34" s="2"/>
      <c r="B34" s="2"/>
      <c r="C34" s="2"/>
      <c r="D34" s="2"/>
      <c r="F34" s="39"/>
      <c r="G34" s="39"/>
      <c r="H34" s="42"/>
      <c r="J34" s="15"/>
      <c r="K34" s="15"/>
      <c r="L34" s="38"/>
      <c r="N34" s="1"/>
      <c r="O34" s="2"/>
      <c r="P34" s="2"/>
      <c r="Q34" s="2"/>
      <c r="R34" s="2"/>
      <c r="S34" s="15"/>
      <c r="T34" s="15"/>
      <c r="U34" s="2"/>
      <c r="V34" s="2"/>
      <c r="W34" s="15"/>
      <c r="X34" s="15"/>
      <c r="Y34" s="2"/>
    </row>
    <row r="35" spans="1:25" s="35" customFormat="1" x14ac:dyDescent="0.25">
      <c r="A35" s="7" t="s">
        <v>50</v>
      </c>
      <c r="B35" s="7">
        <v>0.61788617886178865</v>
      </c>
      <c r="C35" s="7">
        <v>0.47183098591549294</v>
      </c>
      <c r="D35" s="7">
        <v>0.53962264150943395</v>
      </c>
      <c r="F35" s="40">
        <f t="shared" si="1"/>
        <v>73.528455284552848</v>
      </c>
      <c r="G35" s="40">
        <f t="shared" si="2"/>
        <v>58.035211267605632</v>
      </c>
      <c r="H35" s="43">
        <f t="shared" si="3"/>
        <v>130.588679245283</v>
      </c>
      <c r="J35" s="18">
        <v>119</v>
      </c>
      <c r="K35" s="18">
        <v>123</v>
      </c>
      <c r="L35" s="35">
        <v>242</v>
      </c>
      <c r="N35" s="8" t="s">
        <v>50</v>
      </c>
      <c r="O35" s="7">
        <v>0.6386554621848739</v>
      </c>
      <c r="P35" s="7">
        <v>0.54471544715447151</v>
      </c>
      <c r="Q35" s="7">
        <v>0.59090909090909094</v>
      </c>
      <c r="R35" s="7"/>
      <c r="S35" s="18"/>
      <c r="T35" s="18"/>
      <c r="U35" s="7"/>
      <c r="V35" s="7"/>
      <c r="W35" s="18"/>
      <c r="X35" s="18"/>
      <c r="Y35" s="7"/>
    </row>
    <row r="36" spans="1:25" x14ac:dyDescent="0.25">
      <c r="A36" s="2" t="s">
        <v>57</v>
      </c>
      <c r="B36" s="2">
        <v>0.59090909090909094</v>
      </c>
      <c r="C36" s="2">
        <v>0.58333333333333337</v>
      </c>
      <c r="D36" s="2">
        <v>0.58695652173913049</v>
      </c>
      <c r="F36" s="39">
        <f t="shared" si="1"/>
        <v>12.40909090909091</v>
      </c>
      <c r="G36" s="39">
        <f t="shared" si="2"/>
        <v>10.5</v>
      </c>
      <c r="H36" s="42">
        <f t="shared" si="3"/>
        <v>22.89130434782609</v>
      </c>
      <c r="J36" s="15">
        <v>21</v>
      </c>
      <c r="K36" s="15">
        <v>18</v>
      </c>
      <c r="L36" s="38">
        <v>39</v>
      </c>
      <c r="N36" s="1" t="s">
        <v>57</v>
      </c>
      <c r="O36" s="2">
        <v>0.61904761904761907</v>
      </c>
      <c r="P36" s="2">
        <v>0.77777777777777779</v>
      </c>
      <c r="Q36" s="2">
        <v>0.69230769230769229</v>
      </c>
      <c r="R36" s="2"/>
      <c r="S36" s="15"/>
      <c r="T36" s="15"/>
      <c r="U36" s="2"/>
      <c r="V36" s="2"/>
      <c r="W36" s="15"/>
      <c r="X36" s="15"/>
      <c r="Y36" s="2"/>
    </row>
    <row r="37" spans="1:25" x14ac:dyDescent="0.25">
      <c r="A37" s="2" t="s">
        <v>16</v>
      </c>
      <c r="B37" s="2">
        <v>0.61290322580645162</v>
      </c>
      <c r="C37" s="2">
        <v>0.32432432432432434</v>
      </c>
      <c r="D37" s="2">
        <v>0.45588235294117646</v>
      </c>
      <c r="F37" s="39">
        <f t="shared" si="1"/>
        <v>19</v>
      </c>
      <c r="G37" s="39">
        <f t="shared" si="2"/>
        <v>10.054054054054054</v>
      </c>
      <c r="H37" s="42">
        <f t="shared" si="3"/>
        <v>28.264705882352942</v>
      </c>
      <c r="J37" s="15">
        <v>31</v>
      </c>
      <c r="K37" s="15">
        <v>31</v>
      </c>
      <c r="L37" s="38">
        <v>62</v>
      </c>
      <c r="N37" s="1" t="s">
        <v>16</v>
      </c>
      <c r="O37" s="2">
        <v>0.61290322580645162</v>
      </c>
      <c r="P37" s="2">
        <v>0.38709677419354838</v>
      </c>
      <c r="Q37" s="2">
        <v>0.5</v>
      </c>
      <c r="R37" s="2"/>
      <c r="S37" s="15"/>
      <c r="T37" s="15"/>
      <c r="U37" s="2"/>
      <c r="V37" s="2"/>
      <c r="W37" s="15"/>
      <c r="X37" s="15"/>
      <c r="Y37" s="2"/>
    </row>
    <row r="38" spans="1:25" x14ac:dyDescent="0.25">
      <c r="A38" s="2" t="s">
        <v>14</v>
      </c>
      <c r="B38" s="2">
        <v>0.33333333333333331</v>
      </c>
      <c r="C38" s="2">
        <v>0.26315789473684209</v>
      </c>
      <c r="D38" s="2">
        <v>0.29230769230769232</v>
      </c>
      <c r="F38" s="39">
        <f t="shared" si="1"/>
        <v>8.3333333333333321</v>
      </c>
      <c r="G38" s="39">
        <f t="shared" si="2"/>
        <v>8.6842105263157894</v>
      </c>
      <c r="H38" s="42">
        <f t="shared" si="3"/>
        <v>16.953846153846154</v>
      </c>
      <c r="J38" s="15">
        <v>25</v>
      </c>
      <c r="K38" s="15">
        <v>33</v>
      </c>
      <c r="L38" s="38">
        <v>58</v>
      </c>
      <c r="N38" s="1" t="s">
        <v>14</v>
      </c>
      <c r="O38" s="2">
        <v>0.36</v>
      </c>
      <c r="P38" s="2">
        <v>0.30303030303030304</v>
      </c>
      <c r="Q38" s="2">
        <v>0.32758620689655171</v>
      </c>
      <c r="R38" s="2"/>
      <c r="S38" s="15"/>
      <c r="T38" s="15"/>
      <c r="U38" s="2"/>
      <c r="V38" s="2"/>
      <c r="W38" s="15"/>
      <c r="X38" s="15"/>
      <c r="Y38" s="2"/>
    </row>
    <row r="39" spans="1:25" x14ac:dyDescent="0.25">
      <c r="A39" s="2" t="s">
        <v>33</v>
      </c>
      <c r="B39" s="2">
        <v>0.81395348837209303</v>
      </c>
      <c r="C39" s="2">
        <v>0.72093023255813948</v>
      </c>
      <c r="D39" s="2">
        <v>0.76744186046511631</v>
      </c>
      <c r="F39" s="39">
        <f t="shared" si="1"/>
        <v>34.186046511627907</v>
      </c>
      <c r="G39" s="39">
        <f t="shared" si="2"/>
        <v>29.558139534883718</v>
      </c>
      <c r="H39" s="42">
        <f t="shared" si="3"/>
        <v>63.697674418604656</v>
      </c>
      <c r="J39" s="15">
        <v>42</v>
      </c>
      <c r="K39" s="15">
        <v>41</v>
      </c>
      <c r="L39" s="38">
        <v>83</v>
      </c>
      <c r="N39" s="1" t="s">
        <v>33</v>
      </c>
      <c r="O39" s="2">
        <v>0.83333333333333337</v>
      </c>
      <c r="P39" s="2">
        <v>0.75609756097560976</v>
      </c>
      <c r="Q39" s="2">
        <v>0.79518072289156627</v>
      </c>
      <c r="R39" s="2"/>
      <c r="S39" s="18"/>
      <c r="T39" s="18"/>
      <c r="U39" s="2"/>
      <c r="V39" s="2"/>
      <c r="W39" s="15"/>
      <c r="X39" s="15"/>
      <c r="Y39" s="2"/>
    </row>
    <row r="40" spans="1:25" x14ac:dyDescent="0.25">
      <c r="A40" s="2"/>
      <c r="B40" s="2"/>
      <c r="C40" s="2"/>
      <c r="D40" s="2"/>
      <c r="F40" s="39"/>
      <c r="G40" s="39"/>
      <c r="H40" s="42"/>
      <c r="J40" s="15"/>
      <c r="K40" s="15"/>
      <c r="L40" s="38"/>
      <c r="N40" s="1"/>
      <c r="O40" s="2"/>
      <c r="P40" s="2"/>
      <c r="Q40" s="2"/>
      <c r="R40" s="2"/>
      <c r="S40" s="18"/>
      <c r="T40" s="18"/>
      <c r="U40" s="2"/>
      <c r="V40" s="2"/>
      <c r="W40" s="15"/>
      <c r="X40" s="15"/>
      <c r="Y40" s="2"/>
    </row>
    <row r="41" spans="1:25" s="35" customFormat="1" x14ac:dyDescent="0.25">
      <c r="A41" s="7" t="s">
        <v>40</v>
      </c>
      <c r="B41" s="7">
        <v>0.87407407407407411</v>
      </c>
      <c r="C41" s="7">
        <v>0.84523809523809523</v>
      </c>
      <c r="D41" s="7">
        <v>0.85808580858085803</v>
      </c>
      <c r="F41" s="40">
        <f t="shared" si="1"/>
        <v>114.50370370370371</v>
      </c>
      <c r="G41" s="40">
        <f t="shared" si="2"/>
        <v>133.54761904761904</v>
      </c>
      <c r="H41" s="43">
        <f t="shared" si="3"/>
        <v>247.98679867986797</v>
      </c>
      <c r="J41" s="18">
        <v>131</v>
      </c>
      <c r="K41" s="18">
        <v>158</v>
      </c>
      <c r="L41" s="35">
        <v>289</v>
      </c>
      <c r="N41" s="8" t="s">
        <v>40</v>
      </c>
      <c r="O41" s="7">
        <v>0.9007633587786259</v>
      </c>
      <c r="P41" s="7">
        <v>0.89240506329113922</v>
      </c>
      <c r="Q41" s="7">
        <v>0.89619377162629754</v>
      </c>
      <c r="R41" s="7"/>
      <c r="S41" s="18"/>
      <c r="T41" s="18"/>
      <c r="U41" s="7"/>
      <c r="V41" s="7"/>
      <c r="W41" s="18"/>
      <c r="X41" s="18"/>
      <c r="Y41" s="7"/>
    </row>
    <row r="42" spans="1:25" x14ac:dyDescent="0.25">
      <c r="A42" s="2" t="s">
        <v>4</v>
      </c>
      <c r="B42" s="2">
        <v>0.88235294117647056</v>
      </c>
      <c r="C42" s="2">
        <v>0.8</v>
      </c>
      <c r="D42" s="2">
        <v>0.84375</v>
      </c>
      <c r="F42" s="39">
        <f t="shared" si="1"/>
        <v>44.117647058823529</v>
      </c>
      <c r="G42" s="39">
        <f t="shared" si="2"/>
        <v>35.200000000000003</v>
      </c>
      <c r="H42" s="42">
        <f t="shared" si="3"/>
        <v>79.3125</v>
      </c>
      <c r="J42" s="15">
        <v>50</v>
      </c>
      <c r="K42" s="15">
        <v>44</v>
      </c>
      <c r="L42" s="38">
        <v>94</v>
      </c>
      <c r="N42" s="1" t="s">
        <v>4</v>
      </c>
      <c r="O42" s="2">
        <v>0.9</v>
      </c>
      <c r="P42" s="2">
        <v>0.81818181818181823</v>
      </c>
      <c r="Q42" s="2">
        <v>0.86170212765957444</v>
      </c>
      <c r="R42" s="2"/>
      <c r="S42" s="15"/>
      <c r="T42" s="15"/>
      <c r="U42" s="2"/>
      <c r="V42" s="2"/>
      <c r="W42" s="15"/>
      <c r="X42" s="15"/>
      <c r="Y42" s="2"/>
    </row>
    <row r="43" spans="1:25" x14ac:dyDescent="0.25">
      <c r="A43" s="2" t="s">
        <v>2</v>
      </c>
      <c r="B43" s="2">
        <v>0.96875</v>
      </c>
      <c r="C43" s="2">
        <v>0.95652173913043481</v>
      </c>
      <c r="D43" s="2">
        <v>0.96153846153846156</v>
      </c>
      <c r="F43" s="39">
        <f t="shared" si="1"/>
        <v>31</v>
      </c>
      <c r="G43" s="39">
        <f t="shared" si="2"/>
        <v>44</v>
      </c>
      <c r="H43" s="42">
        <f t="shared" si="3"/>
        <v>75</v>
      </c>
      <c r="J43" s="18">
        <v>32</v>
      </c>
      <c r="K43" s="18">
        <v>46</v>
      </c>
      <c r="L43" s="38">
        <v>78</v>
      </c>
      <c r="N43" s="1" t="s">
        <v>2</v>
      </c>
      <c r="O43" s="2">
        <v>0.96875</v>
      </c>
      <c r="P43" s="2">
        <v>0.95652173913043481</v>
      </c>
      <c r="Q43" s="2">
        <v>0.96153846153846156</v>
      </c>
      <c r="R43" s="2"/>
      <c r="S43" s="15"/>
      <c r="T43" s="15"/>
      <c r="U43" s="2"/>
      <c r="V43" s="2"/>
      <c r="W43" s="15"/>
      <c r="X43" s="15"/>
      <c r="Y43" s="2"/>
    </row>
    <row r="44" spans="1:25" x14ac:dyDescent="0.25">
      <c r="A44" s="2" t="s">
        <v>15</v>
      </c>
      <c r="B44" s="2">
        <v>0.8214285714285714</v>
      </c>
      <c r="C44" s="2">
        <v>0.74358974358974361</v>
      </c>
      <c r="D44" s="2">
        <v>0.77611940298507465</v>
      </c>
      <c r="F44" s="39">
        <f t="shared" si="1"/>
        <v>21.357142857142858</v>
      </c>
      <c r="G44" s="39">
        <f t="shared" si="2"/>
        <v>24.53846153846154</v>
      </c>
      <c r="H44" s="42">
        <f t="shared" si="3"/>
        <v>45.791044776119406</v>
      </c>
      <c r="J44" s="15">
        <v>26</v>
      </c>
      <c r="K44" s="15">
        <v>33</v>
      </c>
      <c r="L44" s="38">
        <v>59</v>
      </c>
      <c r="N44" s="1" t="s">
        <v>15</v>
      </c>
      <c r="O44" s="2">
        <v>0.88461538461538458</v>
      </c>
      <c r="P44" s="2">
        <v>0.84848484848484851</v>
      </c>
      <c r="Q44" s="2">
        <v>0.86440677966101698</v>
      </c>
      <c r="R44" s="2"/>
      <c r="S44" s="15"/>
      <c r="T44" s="15"/>
      <c r="U44" s="2"/>
      <c r="V44" s="2"/>
      <c r="W44" s="15"/>
      <c r="X44" s="15"/>
      <c r="Y44" s="2"/>
    </row>
    <row r="45" spans="1:25" x14ac:dyDescent="0.25">
      <c r="A45" s="2" t="s">
        <v>30</v>
      </c>
      <c r="B45" s="2"/>
      <c r="C45" s="2"/>
      <c r="D45" s="2"/>
      <c r="F45" s="39"/>
      <c r="G45" s="39"/>
      <c r="H45" s="42"/>
      <c r="J45" s="15"/>
      <c r="K45" s="15"/>
      <c r="L45" s="38"/>
      <c r="N45" s="1" t="s">
        <v>30</v>
      </c>
      <c r="O45" s="2"/>
      <c r="P45" s="2"/>
      <c r="Q45" s="2"/>
      <c r="R45" s="2"/>
      <c r="S45" s="15"/>
      <c r="T45" s="15"/>
      <c r="U45" s="2"/>
      <c r="V45" s="2"/>
      <c r="W45" s="15"/>
      <c r="X45" s="15"/>
      <c r="Y45" s="2"/>
    </row>
    <row r="46" spans="1:25" x14ac:dyDescent="0.25">
      <c r="A46" s="2" t="s">
        <v>0</v>
      </c>
      <c r="B46" s="2">
        <v>0.81818181818181823</v>
      </c>
      <c r="C46" s="2">
        <v>0.90625</v>
      </c>
      <c r="D46" s="2">
        <v>0.87037037037037035</v>
      </c>
      <c r="F46" s="39">
        <f t="shared" si="1"/>
        <v>17.181818181818183</v>
      </c>
      <c r="G46" s="39">
        <f t="shared" si="2"/>
        <v>26.28125</v>
      </c>
      <c r="H46" s="42">
        <f t="shared" si="3"/>
        <v>43.518518518518519</v>
      </c>
      <c r="J46" s="15">
        <v>21</v>
      </c>
      <c r="K46" s="15">
        <v>29</v>
      </c>
      <c r="L46" s="38">
        <v>50</v>
      </c>
      <c r="N46" s="1" t="s">
        <v>0</v>
      </c>
      <c r="O46" s="2">
        <v>0.8571428571428571</v>
      </c>
      <c r="P46" s="2">
        <v>1</v>
      </c>
      <c r="Q46" s="2">
        <v>0.94</v>
      </c>
      <c r="R46" s="2"/>
      <c r="S46" s="18"/>
      <c r="T46" s="18"/>
      <c r="U46" s="2"/>
      <c r="V46" s="2"/>
      <c r="W46" s="15"/>
      <c r="X46" s="15"/>
      <c r="Y46" s="2"/>
    </row>
    <row r="47" spans="1:25" x14ac:dyDescent="0.25">
      <c r="A47" s="2"/>
      <c r="B47" s="2"/>
      <c r="C47" s="2"/>
      <c r="D47" s="2"/>
      <c r="F47" s="39"/>
      <c r="G47" s="39"/>
      <c r="H47" s="42"/>
      <c r="J47" s="15"/>
      <c r="K47" s="15"/>
      <c r="L47" s="38"/>
      <c r="N47" s="1"/>
      <c r="O47" s="2"/>
      <c r="P47" s="2"/>
      <c r="Q47" s="2"/>
      <c r="R47" s="2"/>
      <c r="S47" s="18"/>
      <c r="T47" s="18"/>
      <c r="U47" s="2"/>
      <c r="V47" s="2"/>
      <c r="W47" s="15"/>
      <c r="X47" s="15"/>
      <c r="Y47" s="2"/>
    </row>
    <row r="48" spans="1:25" s="35" customFormat="1" x14ac:dyDescent="0.25">
      <c r="A48" s="7" t="s">
        <v>52</v>
      </c>
      <c r="B48" s="7">
        <v>0.75555555555555554</v>
      </c>
      <c r="C48" s="7">
        <v>0.71250000000000002</v>
      </c>
      <c r="D48" s="7">
        <v>0.72799999999999998</v>
      </c>
      <c r="F48" s="40">
        <f t="shared" si="1"/>
        <v>30.977777777777778</v>
      </c>
      <c r="G48" s="40">
        <f t="shared" si="2"/>
        <v>49.162500000000001</v>
      </c>
      <c r="H48" s="43">
        <f t="shared" si="3"/>
        <v>80.08</v>
      </c>
      <c r="J48" s="18">
        <v>41</v>
      </c>
      <c r="K48" s="18">
        <v>69</v>
      </c>
      <c r="L48" s="35">
        <v>110</v>
      </c>
      <c r="N48" s="8" t="s">
        <v>52</v>
      </c>
      <c r="O48" s="7">
        <v>0.80487804878048785</v>
      </c>
      <c r="P48" s="7">
        <v>0.82608695652173914</v>
      </c>
      <c r="Q48" s="7">
        <v>0.81818181818181823</v>
      </c>
      <c r="R48" s="7"/>
      <c r="S48" s="18"/>
      <c r="T48" s="18"/>
      <c r="U48" s="7"/>
      <c r="V48" s="7"/>
      <c r="W48" s="18"/>
      <c r="X48" s="18"/>
      <c r="Y48" s="7"/>
    </row>
    <row r="49" spans="1:25" x14ac:dyDescent="0.25">
      <c r="A49" s="2" t="s">
        <v>37</v>
      </c>
      <c r="B49" s="2">
        <v>0.6428571428571429</v>
      </c>
      <c r="C49" s="2">
        <v>0.70967741935483875</v>
      </c>
      <c r="D49" s="2">
        <v>0.68888888888888888</v>
      </c>
      <c r="F49" s="39">
        <f t="shared" si="1"/>
        <v>15.428571428571431</v>
      </c>
      <c r="G49" s="39">
        <f t="shared" si="2"/>
        <v>38.322580645161295</v>
      </c>
      <c r="H49" s="42">
        <f t="shared" si="3"/>
        <v>53.733333333333334</v>
      </c>
      <c r="J49" s="15">
        <v>24</v>
      </c>
      <c r="K49" s="15">
        <v>54</v>
      </c>
      <c r="L49" s="38">
        <v>78</v>
      </c>
      <c r="N49" s="1" t="s">
        <v>37</v>
      </c>
      <c r="O49" s="2">
        <v>0.70833333333333337</v>
      </c>
      <c r="P49" s="2">
        <v>0.81481481481481477</v>
      </c>
      <c r="Q49" s="2">
        <v>0.78205128205128205</v>
      </c>
      <c r="R49" s="2"/>
      <c r="S49" s="15"/>
      <c r="T49" s="15"/>
      <c r="U49" s="2"/>
      <c r="V49" s="2"/>
      <c r="W49" s="15"/>
      <c r="X49" s="15"/>
      <c r="Y49" s="2"/>
    </row>
    <row r="50" spans="1:25" x14ac:dyDescent="0.25">
      <c r="A50" s="2" t="s">
        <v>18</v>
      </c>
      <c r="B50" s="2">
        <v>0.94117647058823528</v>
      </c>
      <c r="C50" s="2">
        <v>0.72222222222222221</v>
      </c>
      <c r="D50" s="2">
        <v>0.82857142857142863</v>
      </c>
      <c r="F50" s="39">
        <f t="shared" si="1"/>
        <v>16</v>
      </c>
      <c r="G50" s="39">
        <f t="shared" si="2"/>
        <v>10.833333333333334</v>
      </c>
      <c r="H50" s="42">
        <f t="shared" si="3"/>
        <v>26.514285714285716</v>
      </c>
      <c r="J50" s="15">
        <v>17</v>
      </c>
      <c r="K50" s="15">
        <v>15</v>
      </c>
      <c r="L50" s="38">
        <v>32</v>
      </c>
      <c r="N50" s="1" t="s">
        <v>18</v>
      </c>
      <c r="O50" s="2">
        <v>0.94117647058823528</v>
      </c>
      <c r="P50" s="2">
        <v>0.8666666666666667</v>
      </c>
      <c r="Q50" s="2">
        <v>0.90625</v>
      </c>
      <c r="R50" s="2"/>
      <c r="S50" s="15"/>
      <c r="T50" s="15"/>
      <c r="U50" s="2"/>
      <c r="V50" s="2"/>
      <c r="W50" s="15"/>
      <c r="X50" s="15"/>
      <c r="Y50" s="2"/>
    </row>
    <row r="51" spans="1:25" x14ac:dyDescent="0.25">
      <c r="A51" s="2"/>
      <c r="B51" s="2"/>
      <c r="C51" s="2"/>
      <c r="D51" s="2"/>
      <c r="F51" s="39"/>
      <c r="G51" s="39"/>
      <c r="H51" s="42"/>
      <c r="J51" s="15"/>
      <c r="K51" s="15"/>
      <c r="L51" s="38"/>
      <c r="N51" s="1"/>
      <c r="O51" s="2"/>
      <c r="P51" s="2"/>
      <c r="Q51" s="2"/>
      <c r="R51" s="2"/>
      <c r="S51" s="15"/>
      <c r="T51" s="15"/>
      <c r="U51" s="2"/>
      <c r="V51" s="2"/>
      <c r="W51" s="15"/>
      <c r="X51" s="15"/>
      <c r="Y51" s="2"/>
    </row>
    <row r="52" spans="1:25" s="35" customFormat="1" x14ac:dyDescent="0.25">
      <c r="A52" s="7" t="s">
        <v>92</v>
      </c>
      <c r="B52" s="7">
        <v>0.75</v>
      </c>
      <c r="C52" s="7">
        <v>0.75247524752475248</v>
      </c>
      <c r="D52" s="7">
        <v>0.75133689839572193</v>
      </c>
      <c r="F52" s="40">
        <f t="shared" si="1"/>
        <v>119.25</v>
      </c>
      <c r="G52" s="40">
        <f t="shared" si="2"/>
        <v>133.94059405940595</v>
      </c>
      <c r="H52" s="43">
        <f t="shared" si="3"/>
        <v>253.20053475935828</v>
      </c>
      <c r="J52" s="18">
        <v>159</v>
      </c>
      <c r="K52" s="18">
        <v>178</v>
      </c>
      <c r="L52" s="35">
        <v>337</v>
      </c>
      <c r="N52" s="8" t="s">
        <v>92</v>
      </c>
      <c r="O52" s="7">
        <v>0.81132075471698117</v>
      </c>
      <c r="P52" s="7">
        <v>0.84269662921348309</v>
      </c>
      <c r="Q52" s="7">
        <v>0.82789317507418403</v>
      </c>
      <c r="R52" s="7"/>
      <c r="S52" s="18"/>
      <c r="T52" s="18"/>
      <c r="U52" s="7"/>
      <c r="V52" s="7"/>
      <c r="W52" s="18"/>
      <c r="X52" s="18"/>
      <c r="Y52" s="7"/>
    </row>
    <row r="53" spans="1:25" x14ac:dyDescent="0.25">
      <c r="A53" s="2" t="s">
        <v>12</v>
      </c>
      <c r="B53" s="2">
        <v>0.74452554744525545</v>
      </c>
      <c r="C53" s="2">
        <v>0.73076923076923073</v>
      </c>
      <c r="D53" s="2">
        <v>0.73720136518771329</v>
      </c>
      <c r="F53" s="39">
        <f t="shared" si="1"/>
        <v>93.065693430656935</v>
      </c>
      <c r="G53" s="39">
        <f t="shared" si="2"/>
        <v>97.92307692307692</v>
      </c>
      <c r="H53" s="42">
        <f t="shared" si="3"/>
        <v>190.93515358361773</v>
      </c>
      <c r="J53" s="15">
        <v>125</v>
      </c>
      <c r="K53" s="15">
        <v>134</v>
      </c>
      <c r="L53" s="38">
        <v>259</v>
      </c>
      <c r="N53" s="1" t="s">
        <v>12</v>
      </c>
      <c r="O53" s="2">
        <v>0.81599999999999995</v>
      </c>
      <c r="P53" s="2">
        <v>0.84328358208955223</v>
      </c>
      <c r="Q53" s="2">
        <v>0.83011583011583012</v>
      </c>
      <c r="R53" s="2"/>
      <c r="S53" s="15"/>
      <c r="T53" s="15"/>
      <c r="U53" s="2"/>
      <c r="V53" s="2"/>
      <c r="W53" s="15"/>
      <c r="X53" s="15"/>
      <c r="Y53" s="2"/>
    </row>
    <row r="54" spans="1:25" x14ac:dyDescent="0.25">
      <c r="A54" s="2" t="s">
        <v>17</v>
      </c>
      <c r="B54" s="2">
        <v>0.77142857142857146</v>
      </c>
      <c r="C54" s="2">
        <v>0.82608695652173914</v>
      </c>
      <c r="D54" s="2">
        <v>0.80246913580246915</v>
      </c>
      <c r="F54" s="39">
        <f t="shared" si="1"/>
        <v>26.228571428571431</v>
      </c>
      <c r="G54" s="39">
        <f t="shared" si="2"/>
        <v>36.347826086956523</v>
      </c>
      <c r="H54" s="42">
        <f t="shared" si="3"/>
        <v>62.592592592592595</v>
      </c>
      <c r="J54" s="15">
        <v>34</v>
      </c>
      <c r="K54" s="15">
        <v>44</v>
      </c>
      <c r="L54" s="38">
        <v>78</v>
      </c>
      <c r="N54" s="1" t="s">
        <v>17</v>
      </c>
      <c r="O54" s="2">
        <v>0.79411764705882348</v>
      </c>
      <c r="P54" s="2">
        <v>0.84090909090909094</v>
      </c>
      <c r="Q54" s="2">
        <v>0.82051282051282048</v>
      </c>
      <c r="R54" s="2"/>
      <c r="S54" s="18"/>
      <c r="T54" s="18"/>
      <c r="U54" s="2"/>
      <c r="V54" s="2"/>
      <c r="W54" s="15"/>
      <c r="X54" s="15"/>
      <c r="Y54" s="2"/>
    </row>
    <row r="55" spans="1:25" x14ac:dyDescent="0.25">
      <c r="A55" s="2"/>
      <c r="B55" s="2"/>
      <c r="C55" s="2"/>
      <c r="D55" s="2"/>
      <c r="F55" s="39"/>
      <c r="G55" s="39"/>
      <c r="H55" s="42"/>
      <c r="J55" s="15"/>
      <c r="K55" s="15"/>
      <c r="L55" s="38"/>
      <c r="N55" s="1"/>
      <c r="O55" s="2"/>
      <c r="P55" s="2"/>
      <c r="Q55" s="2"/>
      <c r="R55" s="2"/>
      <c r="S55" s="18"/>
      <c r="T55" s="18"/>
      <c r="U55" s="2"/>
      <c r="V55" s="2"/>
      <c r="W55" s="15"/>
      <c r="X55" s="15"/>
      <c r="Y55" s="2"/>
    </row>
    <row r="56" spans="1:25" s="35" customFormat="1" x14ac:dyDescent="0.25">
      <c r="A56" s="7" t="s">
        <v>48</v>
      </c>
      <c r="B56" s="7">
        <v>0.78518518518518521</v>
      </c>
      <c r="C56" s="7">
        <v>0.75</v>
      </c>
      <c r="D56" s="7">
        <v>0.76567656765676573</v>
      </c>
      <c r="F56" s="40">
        <f t="shared" si="1"/>
        <v>103.64444444444445</v>
      </c>
      <c r="G56" s="40">
        <f t="shared" si="2"/>
        <v>114.75</v>
      </c>
      <c r="H56" s="43">
        <f t="shared" si="3"/>
        <v>218.21782178217822</v>
      </c>
      <c r="J56" s="18">
        <v>132</v>
      </c>
      <c r="K56" s="18">
        <v>153</v>
      </c>
      <c r="L56" s="35">
        <v>285</v>
      </c>
      <c r="N56" s="8" t="s">
        <v>48</v>
      </c>
      <c r="O56" s="7">
        <v>0.79545454545454541</v>
      </c>
      <c r="P56" s="7">
        <v>0.81045751633986929</v>
      </c>
      <c r="Q56" s="7">
        <v>0.80350877192982462</v>
      </c>
      <c r="R56" s="7"/>
      <c r="S56" s="18"/>
      <c r="T56" s="18"/>
      <c r="U56" s="7"/>
      <c r="V56" s="7"/>
      <c r="W56" s="18"/>
      <c r="X56" s="18"/>
      <c r="Y56" s="7"/>
    </row>
    <row r="57" spans="1:25" x14ac:dyDescent="0.25">
      <c r="A57" s="2" t="s">
        <v>35</v>
      </c>
      <c r="B57" s="2">
        <v>0.54838709677419351</v>
      </c>
      <c r="C57" s="2">
        <v>0.61904761904761907</v>
      </c>
      <c r="D57" s="2">
        <v>0.58904109589041098</v>
      </c>
      <c r="F57" s="39">
        <f t="shared" si="1"/>
        <v>17</v>
      </c>
      <c r="G57" s="39">
        <f t="shared" si="2"/>
        <v>22.285714285714285</v>
      </c>
      <c r="H57" s="42">
        <f t="shared" si="3"/>
        <v>39.465753424657535</v>
      </c>
      <c r="J57" s="17">
        <v>31</v>
      </c>
      <c r="K57" s="17">
        <v>36</v>
      </c>
      <c r="L57" s="38">
        <v>67</v>
      </c>
      <c r="N57" s="1" t="s">
        <v>35</v>
      </c>
      <c r="O57" s="2">
        <v>0.54838709677419351</v>
      </c>
      <c r="P57" s="2">
        <v>0.69444444444444442</v>
      </c>
      <c r="Q57" s="2">
        <v>0.62686567164179108</v>
      </c>
      <c r="R57" s="2"/>
      <c r="S57" s="15"/>
      <c r="T57" s="15"/>
      <c r="U57" s="2"/>
      <c r="V57" s="2"/>
      <c r="W57" s="15"/>
      <c r="X57" s="15"/>
      <c r="Y57" s="2"/>
    </row>
    <row r="58" spans="1:25" x14ac:dyDescent="0.25">
      <c r="A58" s="2" t="s">
        <v>13</v>
      </c>
      <c r="B58" s="2">
        <v>0.84375</v>
      </c>
      <c r="C58" s="2">
        <v>0.765625</v>
      </c>
      <c r="D58" s="2">
        <v>0.8046875</v>
      </c>
      <c r="F58" s="39">
        <f t="shared" si="1"/>
        <v>52.3125</v>
      </c>
      <c r="G58" s="39">
        <f t="shared" si="2"/>
        <v>45.9375</v>
      </c>
      <c r="H58" s="42">
        <f t="shared" si="3"/>
        <v>98.171875</v>
      </c>
      <c r="J58" s="17">
        <v>62</v>
      </c>
      <c r="K58" s="17">
        <v>60</v>
      </c>
      <c r="L58" s="38">
        <v>122</v>
      </c>
      <c r="N58" s="1" t="s">
        <v>13</v>
      </c>
      <c r="O58" s="2">
        <v>0.87096774193548387</v>
      </c>
      <c r="P58" s="2">
        <v>0.81666666666666665</v>
      </c>
      <c r="Q58" s="2">
        <v>0.84426229508196726</v>
      </c>
      <c r="R58" s="2"/>
      <c r="S58" s="15"/>
      <c r="T58" s="15"/>
      <c r="U58" s="2"/>
      <c r="V58" s="2"/>
      <c r="W58" s="15"/>
      <c r="X58" s="15"/>
      <c r="Y58" s="2"/>
    </row>
    <row r="59" spans="1:25" x14ac:dyDescent="0.25">
      <c r="A59" s="2" t="s">
        <v>22</v>
      </c>
      <c r="B59" s="2">
        <v>0.88</v>
      </c>
      <c r="C59" s="2">
        <v>0.75</v>
      </c>
      <c r="D59" s="2">
        <v>0.80701754385964908</v>
      </c>
      <c r="F59" s="39">
        <f t="shared" si="1"/>
        <v>21.12</v>
      </c>
      <c r="G59" s="39">
        <f t="shared" si="2"/>
        <v>20.25</v>
      </c>
      <c r="H59" s="42">
        <f t="shared" si="3"/>
        <v>41.157894736842103</v>
      </c>
      <c r="J59" s="15">
        <v>24</v>
      </c>
      <c r="K59" s="15">
        <v>27</v>
      </c>
      <c r="L59" s="38">
        <v>51</v>
      </c>
      <c r="N59" s="1" t="s">
        <v>22</v>
      </c>
      <c r="O59" s="2">
        <v>0.875</v>
      </c>
      <c r="P59" s="2">
        <v>0.85185185185185186</v>
      </c>
      <c r="Q59" s="2">
        <v>0.86274509803921573</v>
      </c>
      <c r="R59" s="2"/>
      <c r="S59" s="15"/>
      <c r="T59" s="15"/>
      <c r="U59" s="2"/>
      <c r="V59" s="2"/>
      <c r="W59" s="15"/>
      <c r="X59" s="15"/>
      <c r="Y59" s="2"/>
    </row>
    <row r="60" spans="1:25" x14ac:dyDescent="0.25">
      <c r="A60" s="2" t="s">
        <v>24</v>
      </c>
      <c r="B60" s="2">
        <v>0.92307692307692313</v>
      </c>
      <c r="C60" s="2">
        <v>0.93103448275862066</v>
      </c>
      <c r="D60" s="2">
        <v>0.9285714285714286</v>
      </c>
      <c r="F60" s="39">
        <f t="shared" si="1"/>
        <v>12</v>
      </c>
      <c r="G60" s="39">
        <f t="shared" si="2"/>
        <v>27</v>
      </c>
      <c r="H60" s="42">
        <f t="shared" si="3"/>
        <v>39</v>
      </c>
      <c r="J60" s="15">
        <v>13</v>
      </c>
      <c r="K60" s="15">
        <v>29</v>
      </c>
      <c r="L60" s="38">
        <v>42</v>
      </c>
      <c r="N60" s="1" t="s">
        <v>24</v>
      </c>
      <c r="O60" s="2">
        <v>0.92307692307692313</v>
      </c>
      <c r="P60" s="2">
        <v>0.93103448275862066</v>
      </c>
      <c r="Q60" s="2">
        <v>0.9285714285714286</v>
      </c>
      <c r="R60" s="2"/>
      <c r="S60" s="15"/>
      <c r="T60" s="15"/>
      <c r="U60" s="2"/>
      <c r="V60" s="2"/>
      <c r="W60" s="15"/>
      <c r="X60" s="15"/>
      <c r="Y60" s="2"/>
    </row>
    <row r="61" spans="1:25" x14ac:dyDescent="0.25">
      <c r="A61" s="2" t="s">
        <v>93</v>
      </c>
      <c r="B61" s="2"/>
      <c r="C61" s="2"/>
      <c r="D61" s="2"/>
      <c r="F61" s="39"/>
      <c r="G61" s="39"/>
      <c r="H61" s="42"/>
      <c r="J61" s="18"/>
      <c r="K61" s="18"/>
      <c r="L61" s="38"/>
      <c r="N61" s="1" t="s">
        <v>93</v>
      </c>
      <c r="O61" s="2"/>
      <c r="P61" s="2"/>
      <c r="Q61" s="2"/>
      <c r="R61" s="2"/>
      <c r="S61" s="18"/>
      <c r="T61" s="18"/>
      <c r="U61" s="2"/>
      <c r="V61" s="2"/>
      <c r="W61" s="15"/>
      <c r="X61" s="15"/>
      <c r="Y61" s="2"/>
    </row>
    <row r="62" spans="1:25" x14ac:dyDescent="0.25">
      <c r="A62" s="2"/>
      <c r="B62" s="2"/>
      <c r="C62" s="2"/>
      <c r="D62" s="2"/>
      <c r="F62" s="39"/>
      <c r="G62" s="39"/>
      <c r="H62" s="42"/>
      <c r="J62" s="18"/>
      <c r="K62" s="18"/>
      <c r="L62" s="38"/>
      <c r="N62" s="1"/>
      <c r="O62" s="2"/>
      <c r="P62" s="2"/>
      <c r="Q62" s="2"/>
      <c r="R62" s="2"/>
      <c r="S62" s="18"/>
      <c r="T62" s="18"/>
      <c r="U62" s="2"/>
      <c r="V62" s="2"/>
      <c r="W62" s="15"/>
      <c r="X62" s="15"/>
      <c r="Y62" s="2"/>
    </row>
    <row r="63" spans="1:25" s="35" customFormat="1" x14ac:dyDescent="0.25">
      <c r="A63" s="7" t="s">
        <v>94</v>
      </c>
      <c r="B63" s="7">
        <v>0.89898989898989901</v>
      </c>
      <c r="C63" s="7">
        <v>0.77391304347826084</v>
      </c>
      <c r="D63" s="7">
        <v>0.83177570093457942</v>
      </c>
      <c r="F63" s="40">
        <f t="shared" si="1"/>
        <v>178</v>
      </c>
      <c r="G63" s="40">
        <f t="shared" si="2"/>
        <v>160.19999999999999</v>
      </c>
      <c r="H63" s="43">
        <f t="shared" si="3"/>
        <v>336.86915887850466</v>
      </c>
      <c r="J63" s="18">
        <v>198</v>
      </c>
      <c r="K63" s="18">
        <v>207</v>
      </c>
      <c r="L63" s="35">
        <v>405</v>
      </c>
      <c r="N63" s="8" t="s">
        <v>94</v>
      </c>
      <c r="O63" s="7">
        <v>0.89898989898989901</v>
      </c>
      <c r="P63" s="7">
        <v>0.85024154589371981</v>
      </c>
      <c r="Q63" s="7">
        <v>0.87407407407407411</v>
      </c>
      <c r="R63" s="7"/>
      <c r="S63" s="18"/>
      <c r="T63" s="18"/>
      <c r="U63" s="7"/>
      <c r="V63" s="7"/>
      <c r="W63" s="18"/>
      <c r="X63" s="18"/>
      <c r="Y63" s="7"/>
    </row>
    <row r="64" spans="1:25" x14ac:dyDescent="0.25">
      <c r="A64" s="2" t="s">
        <v>95</v>
      </c>
      <c r="B64" s="2">
        <v>0.92063492063492058</v>
      </c>
      <c r="C64" s="2">
        <v>0.8545454545454545</v>
      </c>
      <c r="D64" s="2">
        <v>0.88983050847457623</v>
      </c>
      <c r="F64" s="39">
        <f t="shared" si="1"/>
        <v>58</v>
      </c>
      <c r="G64" s="39">
        <f t="shared" si="2"/>
        <v>46.145454545454541</v>
      </c>
      <c r="H64" s="42">
        <f t="shared" si="3"/>
        <v>104.11016949152543</v>
      </c>
      <c r="J64" s="15">
        <v>63</v>
      </c>
      <c r="K64" s="15">
        <v>54</v>
      </c>
      <c r="L64" s="38">
        <v>117</v>
      </c>
      <c r="N64" s="1" t="s">
        <v>95</v>
      </c>
      <c r="O64" s="2">
        <v>0.92063492063492058</v>
      </c>
      <c r="P64" s="2">
        <v>0.87037037037037035</v>
      </c>
      <c r="Q64" s="2">
        <v>0.89743589743589747</v>
      </c>
      <c r="R64" s="2"/>
      <c r="S64" s="15"/>
      <c r="T64" s="15"/>
      <c r="U64" s="2"/>
      <c r="V64" s="2"/>
      <c r="W64" s="15"/>
      <c r="X64" s="15"/>
      <c r="Y64" s="2"/>
    </row>
    <row r="65" spans="1:25" x14ac:dyDescent="0.25">
      <c r="A65" s="2" t="s">
        <v>49</v>
      </c>
      <c r="B65" s="2">
        <v>0.97826086956521741</v>
      </c>
      <c r="C65" s="2">
        <v>0.80555555555555558</v>
      </c>
      <c r="D65" s="2">
        <v>0.90243902439024393</v>
      </c>
      <c r="F65" s="39">
        <f t="shared" si="1"/>
        <v>45</v>
      </c>
      <c r="G65" s="39">
        <f t="shared" si="2"/>
        <v>24.166666666666668</v>
      </c>
      <c r="H65" s="42">
        <f t="shared" si="3"/>
        <v>68.585365853658544</v>
      </c>
      <c r="J65" s="15">
        <v>46</v>
      </c>
      <c r="K65" s="15">
        <v>30</v>
      </c>
      <c r="L65" s="38">
        <v>76</v>
      </c>
      <c r="N65" s="1" t="s">
        <v>49</v>
      </c>
      <c r="O65" s="2">
        <v>0.97826086956521741</v>
      </c>
      <c r="P65" s="2">
        <v>0.96666666666666667</v>
      </c>
      <c r="Q65" s="2">
        <v>0.97368421052631582</v>
      </c>
      <c r="R65" s="2"/>
      <c r="S65" s="15"/>
      <c r="T65" s="15"/>
      <c r="U65" s="2"/>
      <c r="V65" s="2"/>
      <c r="W65" s="15"/>
      <c r="X65" s="15"/>
      <c r="Y65" s="2"/>
    </row>
    <row r="66" spans="1:25" x14ac:dyDescent="0.25">
      <c r="A66" s="2" t="s">
        <v>41</v>
      </c>
      <c r="B66" s="2">
        <v>0.53333333333333333</v>
      </c>
      <c r="C66" s="2">
        <v>0.26923076923076922</v>
      </c>
      <c r="D66" s="2">
        <v>0.36585365853658536</v>
      </c>
      <c r="F66" s="39">
        <f t="shared" si="1"/>
        <v>8</v>
      </c>
      <c r="G66" s="39">
        <f t="shared" si="2"/>
        <v>5.3846153846153841</v>
      </c>
      <c r="H66" s="42">
        <f t="shared" si="3"/>
        <v>12.804878048780488</v>
      </c>
      <c r="J66" s="15">
        <v>15</v>
      </c>
      <c r="K66" s="15">
        <v>20</v>
      </c>
      <c r="L66" s="38">
        <v>35</v>
      </c>
      <c r="N66" s="1" t="s">
        <v>41</v>
      </c>
      <c r="O66" s="2">
        <v>0.53333333333333333</v>
      </c>
      <c r="P66" s="2">
        <v>0.35</v>
      </c>
      <c r="Q66" s="2">
        <v>0.42857142857142855</v>
      </c>
      <c r="R66" s="2"/>
      <c r="S66" s="15"/>
      <c r="T66" s="15"/>
      <c r="U66" s="2"/>
      <c r="V66" s="2"/>
      <c r="W66" s="15"/>
      <c r="X66" s="15"/>
      <c r="Y66" s="2"/>
    </row>
    <row r="67" spans="1:25" x14ac:dyDescent="0.25">
      <c r="A67" s="2" t="s">
        <v>39</v>
      </c>
      <c r="B67" s="2">
        <v>1</v>
      </c>
      <c r="C67" s="2">
        <v>0.86486486486486491</v>
      </c>
      <c r="D67" s="2">
        <v>0.91379310344827591</v>
      </c>
      <c r="F67" s="39">
        <f t="shared" si="1"/>
        <v>21</v>
      </c>
      <c r="G67" s="39">
        <f t="shared" si="2"/>
        <v>29.405405405405407</v>
      </c>
      <c r="H67" s="42">
        <f t="shared" si="3"/>
        <v>50.258620689655174</v>
      </c>
      <c r="J67" s="15">
        <v>21</v>
      </c>
      <c r="K67" s="15">
        <v>34</v>
      </c>
      <c r="L67" s="38">
        <v>55</v>
      </c>
      <c r="N67" s="1" t="s">
        <v>39</v>
      </c>
      <c r="O67" s="2">
        <v>1</v>
      </c>
      <c r="P67" s="2">
        <v>0.94117647058823528</v>
      </c>
      <c r="Q67" s="2">
        <v>0.96363636363636362</v>
      </c>
      <c r="R67" s="2"/>
      <c r="S67" s="15"/>
      <c r="T67" s="15"/>
      <c r="U67" s="2"/>
      <c r="V67" s="2"/>
      <c r="W67" s="15"/>
      <c r="X67" s="15"/>
      <c r="Y67" s="2"/>
    </row>
    <row r="68" spans="1:25" x14ac:dyDescent="0.25">
      <c r="A68" s="2" t="s">
        <v>28</v>
      </c>
      <c r="B68" s="2">
        <v>0.93333333333333335</v>
      </c>
      <c r="C68" s="2">
        <v>0.75</v>
      </c>
      <c r="D68" s="2">
        <v>0.82857142857142863</v>
      </c>
      <c r="F68" s="39">
        <f t="shared" si="1"/>
        <v>14</v>
      </c>
      <c r="G68" s="39">
        <f t="shared" si="2"/>
        <v>13.5</v>
      </c>
      <c r="H68" s="42">
        <f t="shared" si="3"/>
        <v>27.342857142857145</v>
      </c>
      <c r="J68" s="15">
        <v>15</v>
      </c>
      <c r="K68" s="15">
        <v>18</v>
      </c>
      <c r="L68" s="38">
        <v>33</v>
      </c>
      <c r="N68" s="1" t="s">
        <v>28</v>
      </c>
      <c r="O68" s="2">
        <v>0.93333333333333335</v>
      </c>
      <c r="P68" s="2">
        <v>0.83333333333333337</v>
      </c>
      <c r="Q68" s="2">
        <v>0.87878787878787878</v>
      </c>
      <c r="R68" s="2"/>
      <c r="S68" s="18"/>
      <c r="T68" s="18"/>
      <c r="U68" s="2"/>
      <c r="V68" s="2"/>
      <c r="W68" s="15"/>
      <c r="X68" s="15"/>
      <c r="Y68" s="2"/>
    </row>
    <row r="69" spans="1:25" x14ac:dyDescent="0.25">
      <c r="A69" s="2" t="s">
        <v>51</v>
      </c>
      <c r="B69" s="2">
        <v>0.9375</v>
      </c>
      <c r="C69" s="2">
        <v>0.86</v>
      </c>
      <c r="D69" s="2">
        <v>0.8902439024390244</v>
      </c>
      <c r="F69" s="39">
        <f t="shared" si="1"/>
        <v>30</v>
      </c>
      <c r="G69" s="39">
        <f t="shared" si="2"/>
        <v>38.700000000000003</v>
      </c>
      <c r="H69" s="42">
        <f t="shared" si="3"/>
        <v>68.548780487804876</v>
      </c>
      <c r="J69" s="15">
        <v>32</v>
      </c>
      <c r="K69" s="15">
        <v>45</v>
      </c>
      <c r="L69" s="38">
        <v>77</v>
      </c>
      <c r="N69" s="1" t="s">
        <v>51</v>
      </c>
      <c r="O69" s="2">
        <v>0.9375</v>
      </c>
      <c r="P69" s="2">
        <v>0.91111111111111109</v>
      </c>
      <c r="Q69" s="2">
        <v>0.92207792207792205</v>
      </c>
      <c r="R69" s="2"/>
      <c r="S69" s="15"/>
      <c r="T69" s="15"/>
      <c r="U69" s="2"/>
      <c r="V69" s="2"/>
      <c r="W69" s="15"/>
      <c r="X69" s="15"/>
      <c r="Y69" s="2"/>
    </row>
    <row r="70" spans="1:25" x14ac:dyDescent="0.25">
      <c r="A70" s="2" t="s">
        <v>96</v>
      </c>
      <c r="B70" s="2"/>
      <c r="C70" s="2"/>
      <c r="D70" s="2"/>
      <c r="F70" s="39"/>
      <c r="G70" s="39"/>
      <c r="H70" s="42"/>
      <c r="J70" s="15"/>
      <c r="K70" s="15"/>
      <c r="L70" s="38"/>
      <c r="N70" s="1" t="s">
        <v>96</v>
      </c>
      <c r="O70" s="2"/>
      <c r="P70" s="2"/>
      <c r="Q70" s="2"/>
      <c r="R70" s="2"/>
      <c r="S70" s="15"/>
      <c r="T70" s="15"/>
      <c r="U70" s="2"/>
      <c r="V70" s="2"/>
      <c r="W70" s="15"/>
      <c r="X70" s="15"/>
      <c r="Y70" s="2"/>
    </row>
    <row r="71" spans="1:25" x14ac:dyDescent="0.25">
      <c r="A71" s="2" t="s">
        <v>97</v>
      </c>
      <c r="B71" s="2"/>
      <c r="C71" s="2"/>
      <c r="D71" s="2"/>
      <c r="F71" s="39"/>
      <c r="G71" s="39"/>
      <c r="H71" s="42"/>
      <c r="J71" s="15"/>
      <c r="K71" s="15"/>
      <c r="L71" s="38"/>
      <c r="N71" s="1" t="s">
        <v>97</v>
      </c>
      <c r="O71" s="2"/>
      <c r="P71" s="2"/>
      <c r="Q71" s="2"/>
      <c r="R71" s="2"/>
      <c r="S71" s="15"/>
      <c r="T71" s="15"/>
      <c r="U71" s="2"/>
      <c r="V71" s="2"/>
      <c r="W71" s="15"/>
      <c r="X71" s="15"/>
      <c r="Y71" s="2"/>
    </row>
    <row r="72" spans="1:25" x14ac:dyDescent="0.25">
      <c r="A72" s="2"/>
      <c r="B72" s="2"/>
      <c r="C72" s="2"/>
      <c r="D72" s="2"/>
      <c r="F72" s="39"/>
      <c r="G72" s="39"/>
      <c r="H72" s="42"/>
      <c r="J72" s="15"/>
      <c r="K72" s="15"/>
      <c r="L72" s="38"/>
      <c r="N72" s="1"/>
      <c r="O72" s="2"/>
      <c r="P72" s="2"/>
      <c r="Q72" s="2"/>
      <c r="R72" s="2"/>
      <c r="S72" s="15"/>
      <c r="T72" s="15"/>
      <c r="U72" s="2"/>
      <c r="V72" s="2"/>
      <c r="W72" s="15"/>
      <c r="X72" s="15"/>
      <c r="Y72" s="2"/>
    </row>
    <row r="73" spans="1:25" s="35" customFormat="1" x14ac:dyDescent="0.25">
      <c r="A73" s="7" t="s">
        <v>42</v>
      </c>
      <c r="B73" s="7">
        <v>0.80147058823529416</v>
      </c>
      <c r="C73" s="7">
        <v>0.75418994413407825</v>
      </c>
      <c r="D73" s="7">
        <v>0.77460317460317463</v>
      </c>
      <c r="F73" s="40">
        <f t="shared" si="1"/>
        <v>209.18382352941177</v>
      </c>
      <c r="G73" s="40">
        <f t="shared" si="2"/>
        <v>252.6536312849162</v>
      </c>
      <c r="H73" s="43">
        <f t="shared" si="3"/>
        <v>461.66349206349207</v>
      </c>
      <c r="J73" s="18">
        <v>261</v>
      </c>
      <c r="K73" s="18">
        <v>335</v>
      </c>
      <c r="L73" s="35">
        <v>596</v>
      </c>
      <c r="N73" s="8" t="s">
        <v>42</v>
      </c>
      <c r="O73" s="7">
        <v>0.83524904214559392</v>
      </c>
      <c r="P73" s="7">
        <v>0.80298507462686564</v>
      </c>
      <c r="Q73" s="7">
        <v>0.81711409395973156</v>
      </c>
      <c r="R73" s="7"/>
      <c r="S73" s="18"/>
      <c r="T73" s="18"/>
      <c r="U73" s="7"/>
      <c r="V73" s="7"/>
      <c r="W73" s="18"/>
      <c r="X73" s="18"/>
      <c r="Y73" s="7"/>
    </row>
    <row r="74" spans="1:25" x14ac:dyDescent="0.25">
      <c r="A74" s="2" t="s">
        <v>98</v>
      </c>
      <c r="B74" s="2">
        <v>0.2</v>
      </c>
      <c r="C74" s="2">
        <v>0.35714285714285715</v>
      </c>
      <c r="D74" s="2">
        <v>0.27586206896551724</v>
      </c>
      <c r="F74" s="39">
        <f t="shared" si="1"/>
        <v>2.4000000000000004</v>
      </c>
      <c r="G74" s="39">
        <f t="shared" si="2"/>
        <v>3.9285714285714288</v>
      </c>
      <c r="H74" s="42">
        <f t="shared" si="3"/>
        <v>6.3448275862068968</v>
      </c>
      <c r="J74" s="15">
        <v>12</v>
      </c>
      <c r="K74" s="15">
        <v>11</v>
      </c>
      <c r="L74" s="38">
        <v>23</v>
      </c>
      <c r="N74" s="1" t="s">
        <v>98</v>
      </c>
      <c r="O74" s="2">
        <v>0.25</v>
      </c>
      <c r="P74" s="2">
        <v>0.45454545454545453</v>
      </c>
      <c r="Q74" s="2">
        <v>0.34782608695652173</v>
      </c>
      <c r="R74" s="2"/>
      <c r="S74" s="15"/>
      <c r="T74" s="15"/>
      <c r="U74" s="2"/>
      <c r="V74" s="2"/>
      <c r="W74" s="15"/>
      <c r="X74" s="15"/>
      <c r="Y74" s="2"/>
    </row>
    <row r="75" spans="1:25" x14ac:dyDescent="0.25">
      <c r="A75" s="2" t="s">
        <v>54</v>
      </c>
      <c r="B75" s="2">
        <v>0.83333333333333337</v>
      </c>
      <c r="C75" s="2">
        <v>0.76923076923076927</v>
      </c>
      <c r="D75" s="2">
        <v>0.79365079365079361</v>
      </c>
      <c r="F75" s="39">
        <f t="shared" si="1"/>
        <v>19.166666666666668</v>
      </c>
      <c r="G75" s="39">
        <f t="shared" si="2"/>
        <v>26.153846153846157</v>
      </c>
      <c r="H75" s="42">
        <f t="shared" si="3"/>
        <v>45.238095238095234</v>
      </c>
      <c r="J75" s="15">
        <v>23</v>
      </c>
      <c r="K75" s="15">
        <v>34</v>
      </c>
      <c r="L75" s="38">
        <v>57</v>
      </c>
      <c r="N75" s="1" t="s">
        <v>54</v>
      </c>
      <c r="O75" s="2">
        <v>0.86956521739130432</v>
      </c>
      <c r="P75" s="2">
        <v>0.88235294117647056</v>
      </c>
      <c r="Q75" s="2">
        <v>0.8771929824561403</v>
      </c>
      <c r="R75" s="2"/>
      <c r="S75" s="18"/>
      <c r="T75" s="18"/>
      <c r="U75" s="2"/>
      <c r="V75" s="2"/>
      <c r="W75" s="15"/>
      <c r="X75" s="15"/>
      <c r="Y75" s="2"/>
    </row>
    <row r="76" spans="1:25" x14ac:dyDescent="0.25">
      <c r="A76" s="2" t="s">
        <v>20</v>
      </c>
      <c r="B76" s="2">
        <v>0.86486486486486491</v>
      </c>
      <c r="C76" s="2">
        <v>0.84848484848484851</v>
      </c>
      <c r="D76" s="2">
        <v>0.8554913294797688</v>
      </c>
      <c r="F76" s="39">
        <f t="shared" si="1"/>
        <v>62.270270270270274</v>
      </c>
      <c r="G76" s="39">
        <f t="shared" si="2"/>
        <v>83.151515151515156</v>
      </c>
      <c r="H76" s="42">
        <f t="shared" si="3"/>
        <v>145.4335260115607</v>
      </c>
      <c r="J76" s="15">
        <v>72</v>
      </c>
      <c r="K76" s="15">
        <v>98</v>
      </c>
      <c r="L76" s="38">
        <v>170</v>
      </c>
      <c r="N76" s="1" t="s">
        <v>20</v>
      </c>
      <c r="O76" s="2">
        <v>0.88888888888888884</v>
      </c>
      <c r="P76" s="2">
        <v>0.8571428571428571</v>
      </c>
      <c r="Q76" s="2">
        <v>0.87058823529411766</v>
      </c>
      <c r="R76" s="2"/>
      <c r="S76" s="15"/>
      <c r="T76" s="15"/>
      <c r="U76" s="2"/>
      <c r="V76" s="2"/>
      <c r="W76" s="15"/>
      <c r="X76" s="15"/>
      <c r="Y76" s="2"/>
    </row>
    <row r="77" spans="1:25" x14ac:dyDescent="0.25">
      <c r="A77" s="2" t="s">
        <v>10</v>
      </c>
      <c r="B77" s="2">
        <v>0.6</v>
      </c>
      <c r="C77" s="2">
        <v>0.6333333333333333</v>
      </c>
      <c r="D77" s="2">
        <v>0.62222222222222223</v>
      </c>
      <c r="F77" s="39">
        <f t="shared" si="1"/>
        <v>9</v>
      </c>
      <c r="G77" s="39">
        <f t="shared" si="2"/>
        <v>15.2</v>
      </c>
      <c r="H77" s="42">
        <f t="shared" si="3"/>
        <v>24.266666666666666</v>
      </c>
      <c r="J77" s="15">
        <v>15</v>
      </c>
      <c r="K77" s="15">
        <v>24</v>
      </c>
      <c r="L77" s="38">
        <v>39</v>
      </c>
      <c r="N77" s="1" t="s">
        <v>10</v>
      </c>
      <c r="O77" s="2">
        <v>0.6</v>
      </c>
      <c r="P77" s="2">
        <v>0.75</v>
      </c>
      <c r="Q77" s="2">
        <v>0.69230769230769229</v>
      </c>
      <c r="R77" s="2"/>
      <c r="S77" s="15"/>
      <c r="T77" s="15"/>
      <c r="U77" s="2"/>
      <c r="V77" s="2"/>
      <c r="W77" s="15"/>
      <c r="X77" s="15"/>
      <c r="Y77" s="2"/>
    </row>
    <row r="78" spans="1:25" x14ac:dyDescent="0.25">
      <c r="A78" s="2" t="s">
        <v>34</v>
      </c>
      <c r="B78" s="2">
        <v>0.9464285714285714</v>
      </c>
      <c r="C78" s="2">
        <v>0.91228070175438591</v>
      </c>
      <c r="D78" s="2">
        <v>0.92920353982300885</v>
      </c>
      <c r="F78" s="39">
        <f t="shared" si="1"/>
        <v>51.107142857142854</v>
      </c>
      <c r="G78" s="39">
        <f t="shared" si="2"/>
        <v>49.263157894736842</v>
      </c>
      <c r="H78" s="42">
        <f t="shared" si="3"/>
        <v>100.35398230088495</v>
      </c>
      <c r="J78" s="15">
        <v>54</v>
      </c>
      <c r="K78" s="15">
        <v>54</v>
      </c>
      <c r="L78" s="38">
        <v>108</v>
      </c>
      <c r="N78" s="1" t="s">
        <v>34</v>
      </c>
      <c r="O78" s="2">
        <v>0.98148148148148151</v>
      </c>
      <c r="P78" s="2">
        <v>0.96296296296296291</v>
      </c>
      <c r="Q78" s="2">
        <v>0.97222222222222221</v>
      </c>
      <c r="R78" s="2"/>
      <c r="S78" s="15"/>
      <c r="T78" s="15"/>
      <c r="U78" s="2"/>
      <c r="V78" s="2"/>
      <c r="W78" s="15"/>
      <c r="X78" s="15"/>
      <c r="Y78" s="2"/>
    </row>
    <row r="79" spans="1:25" x14ac:dyDescent="0.25">
      <c r="A79" s="2" t="s">
        <v>29</v>
      </c>
      <c r="B79" s="2">
        <v>0.94444444444444442</v>
      </c>
      <c r="C79" s="2">
        <v>0.86075949367088611</v>
      </c>
      <c r="D79" s="2">
        <v>0.89473684210526316</v>
      </c>
      <c r="F79" s="39">
        <f t="shared" si="1"/>
        <v>49.111111111111107</v>
      </c>
      <c r="G79" s="39">
        <f t="shared" si="2"/>
        <v>66.278481012658233</v>
      </c>
      <c r="H79" s="42">
        <f t="shared" si="3"/>
        <v>115.42105263157895</v>
      </c>
      <c r="J79" s="15">
        <v>52</v>
      </c>
      <c r="K79" s="15">
        <v>77</v>
      </c>
      <c r="L79" s="38">
        <v>129</v>
      </c>
      <c r="N79" s="1" t="s">
        <v>29</v>
      </c>
      <c r="O79" s="2">
        <v>0.98076923076923073</v>
      </c>
      <c r="P79" s="2">
        <v>0.88311688311688308</v>
      </c>
      <c r="Q79" s="2">
        <v>0.92248062015503873</v>
      </c>
      <c r="R79" s="2"/>
      <c r="S79" s="15"/>
      <c r="T79" s="15"/>
      <c r="U79" s="2"/>
      <c r="V79" s="2"/>
      <c r="W79" s="15"/>
      <c r="X79" s="15"/>
      <c r="Y79" s="2"/>
    </row>
    <row r="80" spans="1:25" x14ac:dyDescent="0.25">
      <c r="A80" s="2" t="s">
        <v>36</v>
      </c>
      <c r="B80" s="2">
        <v>0.6</v>
      </c>
      <c r="C80" s="2">
        <v>0.23076923076923078</v>
      </c>
      <c r="D80" s="2">
        <v>0.41176470588235292</v>
      </c>
      <c r="F80" s="39">
        <f t="shared" si="1"/>
        <v>15</v>
      </c>
      <c r="G80" s="39">
        <f t="shared" si="2"/>
        <v>5.3076923076923084</v>
      </c>
      <c r="H80" s="42">
        <f t="shared" si="3"/>
        <v>19.764705882352942</v>
      </c>
      <c r="J80" s="15">
        <v>25</v>
      </c>
      <c r="K80" s="15">
        <v>23</v>
      </c>
      <c r="L80" s="38">
        <v>48</v>
      </c>
      <c r="N80" s="1" t="s">
        <v>36</v>
      </c>
      <c r="O80" s="2">
        <v>0.6</v>
      </c>
      <c r="P80" s="2">
        <v>0.2608695652173913</v>
      </c>
      <c r="Q80" s="2">
        <v>0.4375</v>
      </c>
      <c r="R80" s="2"/>
      <c r="S80" s="15"/>
      <c r="T80" s="15"/>
      <c r="U80" s="2"/>
      <c r="V80" s="2"/>
      <c r="W80" s="15"/>
      <c r="X80" s="15"/>
      <c r="Y80" s="2"/>
    </row>
    <row r="81" spans="1:25" x14ac:dyDescent="0.25">
      <c r="A81" s="2" t="s">
        <v>99</v>
      </c>
      <c r="B81" s="2">
        <v>0.33333333333333331</v>
      </c>
      <c r="C81" s="2">
        <v>0.42857142857142855</v>
      </c>
      <c r="D81" s="2">
        <v>0.39130434782608697</v>
      </c>
      <c r="F81" s="39">
        <f t="shared" si="1"/>
        <v>2.6666666666666665</v>
      </c>
      <c r="G81" s="39">
        <f t="shared" si="2"/>
        <v>6</v>
      </c>
      <c r="H81" s="42">
        <f t="shared" si="3"/>
        <v>8.608695652173914</v>
      </c>
      <c r="J81" s="15">
        <v>8</v>
      </c>
      <c r="K81" s="15">
        <v>14</v>
      </c>
      <c r="L81" s="38">
        <v>22</v>
      </c>
      <c r="N81" s="1" t="s">
        <v>99</v>
      </c>
      <c r="O81" s="2">
        <v>0.375</v>
      </c>
      <c r="P81" s="2">
        <v>0.42857142857142855</v>
      </c>
      <c r="Q81" s="2">
        <v>0.40909090909090912</v>
      </c>
      <c r="R81" s="2"/>
      <c r="S81" s="18"/>
      <c r="T81" s="18"/>
      <c r="U81" s="2"/>
      <c r="V81" s="2"/>
      <c r="W81" s="15"/>
      <c r="X81" s="15"/>
      <c r="Y81" s="2"/>
    </row>
    <row r="82" spans="1:25" x14ac:dyDescent="0.25">
      <c r="A82" s="2"/>
      <c r="B82" s="2"/>
      <c r="C82" s="2"/>
      <c r="D82" s="2"/>
      <c r="F82" s="39"/>
      <c r="G82" s="39"/>
      <c r="H82" s="42"/>
      <c r="J82" s="15"/>
      <c r="K82" s="15"/>
      <c r="L82" s="38"/>
      <c r="N82" s="1"/>
      <c r="O82" s="2"/>
      <c r="P82" s="2"/>
      <c r="Q82" s="2"/>
      <c r="R82" s="2"/>
      <c r="S82" s="18"/>
      <c r="T82" s="18"/>
      <c r="U82" s="2"/>
      <c r="V82" s="2"/>
      <c r="W82" s="15"/>
      <c r="X82" s="15"/>
      <c r="Y82" s="2"/>
    </row>
    <row r="83" spans="1:25" s="35" customFormat="1" x14ac:dyDescent="0.25">
      <c r="A83" s="7" t="s">
        <v>47</v>
      </c>
      <c r="B83" s="7">
        <v>0.73267326732673266</v>
      </c>
      <c r="C83" s="7">
        <v>0.64</v>
      </c>
      <c r="D83" s="7">
        <v>0.68141592920353977</v>
      </c>
      <c r="F83" s="40">
        <f t="shared" si="1"/>
        <v>73.267326732673268</v>
      </c>
      <c r="G83" s="40">
        <f t="shared" si="2"/>
        <v>71.680000000000007</v>
      </c>
      <c r="H83" s="43">
        <f t="shared" si="3"/>
        <v>144.46017699115043</v>
      </c>
      <c r="J83" s="18">
        <v>100</v>
      </c>
      <c r="K83" s="18">
        <v>112</v>
      </c>
      <c r="L83" s="35">
        <v>212</v>
      </c>
      <c r="N83" s="8" t="s">
        <v>47</v>
      </c>
      <c r="O83" s="7">
        <v>0.74</v>
      </c>
      <c r="P83" s="7">
        <v>0.7053571428571429</v>
      </c>
      <c r="Q83" s="7">
        <v>0.72169811320754718</v>
      </c>
      <c r="R83" s="7"/>
      <c r="S83" s="18"/>
      <c r="T83" s="18"/>
      <c r="U83" s="7"/>
      <c r="V83" s="7"/>
      <c r="W83" s="18"/>
      <c r="X83" s="18"/>
      <c r="Y83" s="7"/>
    </row>
    <row r="84" spans="1:25" x14ac:dyDescent="0.25">
      <c r="A84" s="2" t="s">
        <v>9</v>
      </c>
      <c r="B84" s="2">
        <v>0.57894736842105265</v>
      </c>
      <c r="C84" s="2">
        <v>0.59701492537313428</v>
      </c>
      <c r="D84" s="2">
        <v>0.59047619047619049</v>
      </c>
      <c r="F84" s="39">
        <f t="shared" si="1"/>
        <v>22</v>
      </c>
      <c r="G84" s="39">
        <f t="shared" si="2"/>
        <v>35.820895522388057</v>
      </c>
      <c r="H84" s="42">
        <f t="shared" si="3"/>
        <v>57.866666666666667</v>
      </c>
      <c r="J84" s="15">
        <v>38</v>
      </c>
      <c r="K84" s="15">
        <v>60</v>
      </c>
      <c r="L84" s="38">
        <v>98</v>
      </c>
      <c r="N84" s="1" t="s">
        <v>9</v>
      </c>
      <c r="O84" s="2">
        <v>0.57894736842105265</v>
      </c>
      <c r="P84" s="2">
        <v>0.66666666666666663</v>
      </c>
      <c r="Q84" s="2">
        <v>0.63265306122448983</v>
      </c>
      <c r="R84" s="2"/>
      <c r="S84" s="15"/>
      <c r="T84" s="15"/>
      <c r="U84" s="2"/>
      <c r="V84" s="2"/>
      <c r="W84" s="15"/>
      <c r="X84" s="15"/>
      <c r="Y84" s="2"/>
    </row>
    <row r="85" spans="1:25" x14ac:dyDescent="0.25">
      <c r="A85" s="2" t="s">
        <v>27</v>
      </c>
      <c r="B85" s="2">
        <v>0.82539682539682535</v>
      </c>
      <c r="C85" s="2">
        <v>0.68965517241379315</v>
      </c>
      <c r="D85" s="2">
        <v>0.76033057851239672</v>
      </c>
      <c r="F85" s="39">
        <f t="shared" si="1"/>
        <v>51.17460317460317</v>
      </c>
      <c r="G85" s="39">
        <f t="shared" si="2"/>
        <v>35.862068965517246</v>
      </c>
      <c r="H85" s="42">
        <f t="shared" si="3"/>
        <v>86.67768595041322</v>
      </c>
      <c r="J85" s="15">
        <v>62</v>
      </c>
      <c r="K85" s="15">
        <v>52</v>
      </c>
      <c r="L85" s="38">
        <v>114</v>
      </c>
      <c r="N85" s="1" t="s">
        <v>27</v>
      </c>
      <c r="O85" s="2">
        <v>0.83870967741935487</v>
      </c>
      <c r="P85" s="2">
        <v>0.75</v>
      </c>
      <c r="Q85" s="2">
        <v>0.79824561403508776</v>
      </c>
      <c r="R85" s="2"/>
      <c r="S85" s="15"/>
      <c r="T85" s="15"/>
      <c r="U85" s="2"/>
      <c r="V85" s="2"/>
      <c r="W85" s="15"/>
      <c r="X85" s="15"/>
      <c r="Y85" s="2"/>
    </row>
    <row r="86" spans="1:25" x14ac:dyDescent="0.25">
      <c r="A86" s="2"/>
      <c r="B86" s="2"/>
      <c r="C86" s="2"/>
      <c r="D86" s="2"/>
      <c r="F86" s="39"/>
      <c r="G86" s="39"/>
      <c r="H86" s="42"/>
      <c r="J86" s="15"/>
      <c r="K86" s="15"/>
      <c r="L86" s="38"/>
      <c r="N86" s="1"/>
      <c r="O86" s="2"/>
      <c r="P86" s="2"/>
      <c r="Q86" s="2"/>
      <c r="R86" s="2"/>
      <c r="S86" s="15"/>
      <c r="T86" s="15"/>
      <c r="U86" s="2"/>
      <c r="V86" s="2"/>
      <c r="W86" s="15"/>
      <c r="X86" s="15"/>
      <c r="Y86" s="2"/>
    </row>
    <row r="87" spans="1:25" s="35" customFormat="1" x14ac:dyDescent="0.25">
      <c r="A87" s="7" t="s">
        <v>44</v>
      </c>
      <c r="B87" s="7">
        <v>0.77040816326530615</v>
      </c>
      <c r="C87" s="7">
        <v>0.60256410256410253</v>
      </c>
      <c r="D87" s="7">
        <v>0.67906976744186043</v>
      </c>
      <c r="F87" s="40">
        <f t="shared" si="1"/>
        <v>148.6887755102041</v>
      </c>
      <c r="G87" s="40">
        <f t="shared" si="2"/>
        <v>115.69230769230768</v>
      </c>
      <c r="H87" s="43">
        <f t="shared" si="3"/>
        <v>261.44186046511629</v>
      </c>
      <c r="J87" s="18">
        <v>193</v>
      </c>
      <c r="K87" s="18">
        <v>192</v>
      </c>
      <c r="L87" s="35">
        <v>385</v>
      </c>
      <c r="N87" s="8" t="s">
        <v>44</v>
      </c>
      <c r="O87" s="7">
        <v>0.78238341968911918</v>
      </c>
      <c r="P87" s="7">
        <v>0.71875</v>
      </c>
      <c r="Q87" s="7">
        <v>0.75064935064935068</v>
      </c>
      <c r="R87" s="7"/>
      <c r="S87" s="18"/>
      <c r="T87" s="18"/>
      <c r="U87" s="7"/>
      <c r="V87" s="7"/>
      <c r="W87" s="18"/>
      <c r="X87" s="18"/>
      <c r="Y87" s="7"/>
    </row>
    <row r="88" spans="1:25" x14ac:dyDescent="0.25">
      <c r="A88" s="2" t="s">
        <v>31</v>
      </c>
      <c r="B88" s="2">
        <v>0.4375</v>
      </c>
      <c r="C88" s="2">
        <v>0.5</v>
      </c>
      <c r="D88" s="2">
        <v>0.48076923076923078</v>
      </c>
      <c r="F88" s="39">
        <f t="shared" si="1"/>
        <v>6.5625</v>
      </c>
      <c r="G88" s="39">
        <f t="shared" si="2"/>
        <v>11.5</v>
      </c>
      <c r="H88" s="42">
        <f t="shared" si="3"/>
        <v>18.26923076923077</v>
      </c>
      <c r="J88" s="15">
        <v>15</v>
      </c>
      <c r="K88" s="15">
        <v>23</v>
      </c>
      <c r="L88" s="38">
        <v>38</v>
      </c>
      <c r="N88" s="1" t="s">
        <v>31</v>
      </c>
      <c r="O88" s="2">
        <v>0.46666666666666667</v>
      </c>
      <c r="P88" s="2">
        <v>0.65217391304347827</v>
      </c>
      <c r="Q88" s="2">
        <v>0.57894736842105265</v>
      </c>
      <c r="R88" s="2"/>
      <c r="S88" s="15"/>
      <c r="T88" s="15"/>
      <c r="U88" s="2"/>
      <c r="V88" s="2"/>
      <c r="W88" s="15"/>
      <c r="X88" s="15"/>
      <c r="Y88" s="2"/>
    </row>
    <row r="89" spans="1:25" x14ac:dyDescent="0.25">
      <c r="A89" s="2" t="s">
        <v>45</v>
      </c>
      <c r="B89" s="2">
        <v>0.84444444444444444</v>
      </c>
      <c r="C89" s="2">
        <v>0.55384615384615388</v>
      </c>
      <c r="D89" s="2">
        <v>0.67272727272727273</v>
      </c>
      <c r="F89" s="39">
        <f t="shared" si="1"/>
        <v>38</v>
      </c>
      <c r="G89" s="39">
        <f t="shared" si="2"/>
        <v>32.676923076923082</v>
      </c>
      <c r="H89" s="42">
        <f t="shared" si="3"/>
        <v>69.963636363636368</v>
      </c>
      <c r="J89" s="15">
        <v>45</v>
      </c>
      <c r="K89" s="15">
        <v>59</v>
      </c>
      <c r="L89" s="38">
        <v>104</v>
      </c>
      <c r="N89" s="1" t="s">
        <v>45</v>
      </c>
      <c r="O89" s="2">
        <v>0.84444444444444444</v>
      </c>
      <c r="P89" s="2">
        <v>0.61016949152542377</v>
      </c>
      <c r="Q89" s="2">
        <v>0.71153846153846156</v>
      </c>
      <c r="R89" s="2"/>
      <c r="S89" s="18"/>
      <c r="T89" s="18"/>
      <c r="U89" s="2"/>
      <c r="V89" s="2"/>
      <c r="W89" s="15"/>
      <c r="X89" s="15"/>
      <c r="Y89" s="2"/>
    </row>
    <row r="90" spans="1:25" x14ac:dyDescent="0.25">
      <c r="A90" s="2" t="s">
        <v>5</v>
      </c>
      <c r="B90" s="2">
        <v>0.85106382978723405</v>
      </c>
      <c r="C90" s="2">
        <v>0.76470588235294112</v>
      </c>
      <c r="D90" s="2">
        <v>0.8</v>
      </c>
      <c r="F90" s="39">
        <f t="shared" ref="F90:F94" si="4">B90*J90</f>
        <v>40</v>
      </c>
      <c r="G90" s="39">
        <f t="shared" ref="G90:G94" si="5">C90*K90</f>
        <v>45.117647058823529</v>
      </c>
      <c r="H90" s="42">
        <f t="shared" ref="H90:H94" si="6">D90*L90</f>
        <v>84.800000000000011</v>
      </c>
      <c r="J90" s="15">
        <v>47</v>
      </c>
      <c r="K90" s="15">
        <v>59</v>
      </c>
      <c r="L90" s="38">
        <v>106</v>
      </c>
      <c r="N90" s="1" t="s">
        <v>5</v>
      </c>
      <c r="O90" s="2">
        <v>0.85106382978723405</v>
      </c>
      <c r="P90" s="2">
        <v>0.88135593220338981</v>
      </c>
      <c r="Q90" s="2">
        <v>0.86792452830188682</v>
      </c>
      <c r="R90" s="2"/>
      <c r="S90" s="15"/>
      <c r="T90" s="15"/>
      <c r="U90" s="2"/>
      <c r="V90" s="2"/>
      <c r="W90" s="15"/>
      <c r="X90" s="15"/>
      <c r="Y90" s="2"/>
    </row>
    <row r="91" spans="1:25" x14ac:dyDescent="0.25">
      <c r="A91" s="2" t="s">
        <v>56</v>
      </c>
      <c r="B91" s="2">
        <v>0.74285714285714288</v>
      </c>
      <c r="C91" s="2">
        <v>0.5</v>
      </c>
      <c r="D91" s="2">
        <v>0.63076923076923075</v>
      </c>
      <c r="F91" s="39">
        <f t="shared" si="4"/>
        <v>26</v>
      </c>
      <c r="G91" s="39">
        <f t="shared" si="5"/>
        <v>12</v>
      </c>
      <c r="H91" s="42">
        <f t="shared" si="6"/>
        <v>37.215384615384615</v>
      </c>
      <c r="J91" s="15">
        <v>35</v>
      </c>
      <c r="K91" s="15">
        <v>24</v>
      </c>
      <c r="L91" s="38">
        <v>59</v>
      </c>
      <c r="N91" s="1" t="s">
        <v>56</v>
      </c>
      <c r="O91" s="2">
        <v>0.74285714285714288</v>
      </c>
      <c r="P91" s="2">
        <v>0.625</v>
      </c>
      <c r="Q91" s="2">
        <v>0.69491525423728817</v>
      </c>
      <c r="R91" s="2"/>
      <c r="S91" s="15"/>
      <c r="T91" s="15"/>
      <c r="U91" s="2"/>
      <c r="V91" s="2"/>
      <c r="W91" s="15"/>
      <c r="X91" s="15"/>
      <c r="Y91" s="2"/>
    </row>
    <row r="92" spans="1:25" x14ac:dyDescent="0.25">
      <c r="A92" s="2" t="s">
        <v>1</v>
      </c>
      <c r="B92" s="2">
        <v>0.73469387755102045</v>
      </c>
      <c r="C92" s="2">
        <v>0.53125</v>
      </c>
      <c r="D92" s="2">
        <v>0.65432098765432101</v>
      </c>
      <c r="F92" s="39">
        <f t="shared" si="4"/>
        <v>34.530612244897959</v>
      </c>
      <c r="G92" s="39">
        <f t="shared" si="5"/>
        <v>12.75</v>
      </c>
      <c r="H92" s="42">
        <f t="shared" si="6"/>
        <v>46.456790123456791</v>
      </c>
      <c r="J92" s="15">
        <v>47</v>
      </c>
      <c r="K92" s="15">
        <v>24</v>
      </c>
      <c r="L92" s="38">
        <v>71</v>
      </c>
      <c r="N92" s="1" t="s">
        <v>1</v>
      </c>
      <c r="O92" s="2">
        <v>0.76595744680851063</v>
      </c>
      <c r="P92" s="2">
        <v>0.70833333333333337</v>
      </c>
      <c r="Q92" s="2">
        <v>0.74647887323943662</v>
      </c>
      <c r="R92" s="2"/>
      <c r="S92" s="15"/>
      <c r="T92" s="15"/>
      <c r="U92" s="2"/>
      <c r="V92" s="2"/>
      <c r="W92" s="15"/>
      <c r="X92" s="15"/>
      <c r="Y92" s="2"/>
    </row>
    <row r="93" spans="1:25" x14ac:dyDescent="0.25">
      <c r="A93" s="2" t="s">
        <v>46</v>
      </c>
      <c r="B93" s="2"/>
      <c r="C93" s="2"/>
      <c r="D93" s="2"/>
      <c r="F93" s="39"/>
      <c r="G93" s="39"/>
      <c r="H93" s="42"/>
      <c r="J93" s="15"/>
      <c r="K93" s="15"/>
      <c r="L93" s="38"/>
      <c r="N93" s="1" t="s">
        <v>46</v>
      </c>
      <c r="O93" s="2"/>
      <c r="P93" s="2"/>
      <c r="Q93" s="2"/>
      <c r="R93" s="2"/>
      <c r="S93" s="15"/>
      <c r="T93" s="15"/>
      <c r="U93" s="2"/>
      <c r="V93" s="2"/>
      <c r="W93" s="15"/>
      <c r="X93" s="15"/>
      <c r="Y93" s="2"/>
    </row>
    <row r="94" spans="1:25" s="35" customFormat="1" x14ac:dyDescent="0.25">
      <c r="A94" s="13" t="s">
        <v>100</v>
      </c>
      <c r="B94" s="23">
        <v>0.76208411801632137</v>
      </c>
      <c r="C94" s="23">
        <v>0.6789933230611197</v>
      </c>
      <c r="D94" s="23">
        <v>0.71638418079096045</v>
      </c>
      <c r="F94" s="40">
        <f t="shared" si="4"/>
        <v>1176.6578782172003</v>
      </c>
      <c r="G94" s="40">
        <f t="shared" si="5"/>
        <v>1169.2265023112482</v>
      </c>
      <c r="H94" s="43">
        <f t="shared" si="6"/>
        <v>2339.7107344632768</v>
      </c>
      <c r="J94" s="18">
        <v>1544</v>
      </c>
      <c r="K94" s="18">
        <v>1722</v>
      </c>
      <c r="L94" s="35">
        <v>3266</v>
      </c>
      <c r="N94" s="13" t="s">
        <v>100</v>
      </c>
      <c r="O94" s="23">
        <v>0.78497409326424872</v>
      </c>
      <c r="P94" s="23">
        <v>0.76074332171893144</v>
      </c>
      <c r="Q94" s="23">
        <v>0.77219840783833438</v>
      </c>
      <c r="R94" s="7"/>
      <c r="S94" s="15"/>
      <c r="T94" s="15"/>
      <c r="U94" s="7"/>
      <c r="V94" s="7"/>
      <c r="W94" s="15"/>
      <c r="X94" s="15"/>
      <c r="Y94" s="7"/>
    </row>
    <row r="95" spans="1:25" x14ac:dyDescent="0.25">
      <c r="A95" s="2"/>
      <c r="B95" s="2"/>
      <c r="C95" s="2"/>
      <c r="D95" s="2"/>
      <c r="J95" s="22"/>
      <c r="K95" s="22"/>
      <c r="N95" s="3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x14ac:dyDescent="0.25">
      <c r="J96" s="22"/>
      <c r="K96" s="22"/>
      <c r="N96" s="32"/>
    </row>
    <row r="97" spans="10:14" x14ac:dyDescent="0.25">
      <c r="J97" s="22"/>
      <c r="K97" s="22"/>
    </row>
    <row r="98" spans="10:14" x14ac:dyDescent="0.25">
      <c r="J98" s="22"/>
      <c r="K98" s="22"/>
      <c r="N98" s="34"/>
    </row>
    <row r="99" spans="10:14" x14ac:dyDescent="0.25">
      <c r="J99" s="22"/>
      <c r="K99" s="22"/>
    </row>
    <row r="100" spans="10:14" x14ac:dyDescent="0.25">
      <c r="J100" s="22"/>
      <c r="K100" s="22"/>
    </row>
    <row r="101" spans="10:14" x14ac:dyDescent="0.25">
      <c r="J101" s="22"/>
      <c r="K101" s="22"/>
    </row>
    <row r="102" spans="10:14" x14ac:dyDescent="0.25">
      <c r="J102" s="22"/>
      <c r="K102" s="22"/>
    </row>
    <row r="103" spans="10:14" x14ac:dyDescent="0.25">
      <c r="J103" s="22"/>
      <c r="K103" s="22"/>
    </row>
  </sheetData>
  <mergeCells count="4">
    <mergeCell ref="S22:U22"/>
    <mergeCell ref="W22:Y22"/>
    <mergeCell ref="F22:H22"/>
    <mergeCell ref="J22:L2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"/>
  <sheetViews>
    <sheetView showGridLines="0" workbookViewId="0">
      <selection activeCell="E19" sqref="E19"/>
    </sheetView>
  </sheetViews>
  <sheetFormatPr defaultRowHeight="15" x14ac:dyDescent="0.25"/>
  <cols>
    <col min="1" max="1" width="15.5703125" bestFit="1" customWidth="1"/>
  </cols>
  <sheetData>
    <row r="3" spans="1:8" x14ac:dyDescent="0.25">
      <c r="A3" s="13"/>
      <c r="B3" s="13"/>
      <c r="C3" s="13"/>
      <c r="D3" s="13"/>
      <c r="F3" s="51" t="s">
        <v>103</v>
      </c>
      <c r="G3" s="51"/>
      <c r="H3" s="51"/>
    </row>
    <row r="4" spans="1:8" x14ac:dyDescent="0.25">
      <c r="A4" s="13"/>
      <c r="B4" s="13" t="s">
        <v>60</v>
      </c>
      <c r="C4" s="13" t="s">
        <v>59</v>
      </c>
      <c r="D4" s="13" t="s">
        <v>77</v>
      </c>
      <c r="F4" s="13" t="s">
        <v>60</v>
      </c>
      <c r="G4" s="13" t="s">
        <v>59</v>
      </c>
      <c r="H4" s="13" t="s">
        <v>77</v>
      </c>
    </row>
    <row r="5" spans="1:8" x14ac:dyDescent="0.25">
      <c r="A5" t="s">
        <v>74</v>
      </c>
      <c r="B5" s="6">
        <v>0.22068965517241379</v>
      </c>
      <c r="C5" s="6">
        <v>0.16203703703703703</v>
      </c>
      <c r="D5" s="6">
        <v>0.18559556786703602</v>
      </c>
      <c r="F5" s="17">
        <v>145</v>
      </c>
      <c r="G5" s="17">
        <v>216</v>
      </c>
      <c r="H5" s="9">
        <v>361</v>
      </c>
    </row>
    <row r="6" spans="1:8" x14ac:dyDescent="0.25">
      <c r="A6" t="s">
        <v>104</v>
      </c>
      <c r="B6" s="6">
        <v>1.1594202898550724E-3</v>
      </c>
      <c r="C6" s="6">
        <v>4.0322580645161289E-3</v>
      </c>
      <c r="D6" s="6">
        <v>2.6004045073678129E-3</v>
      </c>
      <c r="F6" s="17">
        <v>28</v>
      </c>
      <c r="G6" s="17">
        <v>60</v>
      </c>
      <c r="H6" s="1">
        <v>88</v>
      </c>
    </row>
  </sheetData>
  <mergeCells count="1">
    <mergeCell ref="F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0 E A A B Q S w M E F A A C A A g A A n j S T I K e D M O o A A A A + A A A A B I A H A B D b 2 5 m a W c v U G F j a 2 F n Z S 5 4 b W w g o h g A K K A U A A A A A A A A A A A A A A A A A A A A A A A A A A A A h Y 9 N D o I w G E S v Q r q n L T 8 L J B 9 l Y d x J Y k J i 3 D a l Q i M U Q w v l b i 4 8 k l e Q R F F 3 L m f y J n n z u N 0 h n 7 v W m + R g V K 8 z F G C K P K l F X y l d Z 2 i 0 Z z 9 B O Y M D F x d e S 2 + B t U l n o z L U W H t N C X H O Y R f h f q h J S G l A T s W + F I 3 s u K + 0 s V w L i T 6 r 6 v 8 K M T i + Z F i I 4 w 2 O k y j A U R I A W W s o l P 4 i 4 W K M K Z C f E r Z j a 8 d B M j P 5 5 Q 7 I G o G 8 X 7 A n U E s D B B Q A A g A I A A J 4 0 k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e N J M S P z o f m M B A A B e B A A A E w A c A E Z v c m 1 1 b G F z L 1 N l Y 3 R p b 2 4 x L m 0 g o h g A K K A U A A A A A A A A A A A A A A A A A A A A A A A A A A A A d d P B a o N A E A b g u + A 7 L P a S g J X u b p I m D R 7 a x K Y h U C i R Q K k 9 b H S b S n Q 3 6 F g q I b c + S t 8 k L 9 Y N E p q U j h f 1 H 2 e c D 7 G U M a R a k X l z p k P b s q 3 y X R Q y I W I 9 m C x X I s v E I q R 9 4 p N M g m 0 R c 8 z 2 3 y Y 1 y a j 8 8 M Y 6 r n K p o H W f Z t I b a Q X m p m w 5 0 5 s o W J P g d h Y 9 C K V E d B e E z 5 N o A e S S 9 q P z 2 R 5 8 g t N 2 X 8 Y y S / M U Z O E 7 Q 8 c l I 5 1 V u S p 9 z l 0 S q F g n q V r 5 l H W Z S 5 4 q D X I O d S b 9 3 0 v v U S v 5 2 n a b J S + c / Z d K C p E Q q D e O W T Y U S / N M W A h V v u k i b 6 a H 9 U a W r Q b k b r d O k 1 L z d t M l C c h P 2 L n k m L N j n g i Q J z k / b F s V h V R x 7 R 1 G n t Q 6 y K y u y a c K e p 2 / D T 2 k 4 R r J + 0 g + Q H J 6 h R U w N m V Y g W M F T E 1 R N s X c F I N T T E 4 x O s P o D P 3 i G J 1 h d I b R W R c r Y H K G y R k m Z 5 i c Y 3 K O y T k m 5 + f y X d u 2 U v X f P z f 8 A V B L A Q I t A B Q A A g A I A A J 4 0 k y C n g z D q A A A A P g A A A A S A A A A A A A A A A A A A A A A A A A A A A B D b 2 5 m a W c v U G F j a 2 F n Z S 5 4 b W x Q S w E C L Q A U A A I A C A A C e N J M D 8 r p q 6 Q A A A D p A A A A E w A A A A A A A A A A A A A A A A D 0 A A A A W 0 N v b n R l b n R f V H l w Z X N d L n h t b F B L A Q I t A B Q A A g A I A A J 4 0 k x I / O h + Y w E A A F 4 E A A A T A A A A A A A A A A A A A A A A A O U B A A B G b 3 J t d W x h c y 9 T Z W N 0 a W 9 u M S 5 t U E s F B g A A A A A D A A M A w g A A A J U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A Z A A A A A A A A r h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a z l H Y m d h b G x h V l Q x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T G F z d F V w Z G F 0 Z W Q i I F Z h b H V l P S J k M j A x O C 0 w N i 0 x N F Q x M T o y M j o 0 M y 4 z N j Y 5 N D k 1 W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1 0 i I C 8 + P E V u d H J 5 I F R 5 c G U 9 I k Z p b G x F c n J v c k N v Z G U i I F Z h b H V l P S J z V W 5 r b m 9 3 b i I g L z 4 8 R W 5 0 c n k g V H l w Z T 0 i R m l s b E N v b H V t b l R 5 c G V z I i B W Y W x 1 Z T 0 i c 0 J n a 1 J C Z 0 1 H Q m d Z R 0 J n W U d C Z 1 l E Q m d Z R 0 J n W U d C Z 1 l H Q m d Z R 0 J n W U d C Z 1 l H I i A v P j x F b n R y e S B U e X B l P S J G a W x s R X J y b 3 J D b 3 V u d C I g V m F s d W U 9 I m w y M D Y i I C 8 + P E V u d H J 5 I F R 5 c G U 9 I k Z p b G x D b 3 V u d C I g V m F s d W U 9 I m w z N D Y x I i A v P j x F b n R y e S B U e X B l P S J G a W x s U 3 R h d H V z I i B W Y W x 1 Z T 0 i c 0 N v b X B s Z X R l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r O U d i Z 2 F s b G F W V D E 4 L 8 O E b m R y Y W Q g d H l w L n t D b 2 x 1 b W 4 x L D B 9 J n F 1 b 3 Q 7 L C Z x d W 9 0 O 1 N l Y 3 R p b 2 4 x L 2 F r O U d i Z 2 F s b G F W V D E 4 L 8 O E b m R y Y W Q g d H l w L n t D b 2 x 1 b W 4 y L D F 9 J n F 1 b 3 Q 7 L C Z x d W 9 0 O 1 N l Y 3 R p b 2 4 x L 2 F r O U d i Z 2 F s b G F W V D E 4 L 8 O E b m R y Y W Q g d H l w L n t D b 2 x 1 b W 4 z L D J 9 J n F 1 b 3 Q 7 L C Z x d W 9 0 O 1 N l Y 3 R p b 2 4 x L 2 F r O U d i Z 2 F s b G F W V D E 4 L 8 O E b m R y Y W Q g d H l w L n t D b 2 x 1 b W 4 0 L D N 9 J n F 1 b 3 Q 7 L C Z x d W 9 0 O 1 N l Y 3 R p b 2 4 x L 2 F r O U d i Z 2 F s b G F W V D E 4 L 8 O E b m R y Y W Q g d H l w L n t D b 2 x 1 b W 4 1 L D R 9 J n F 1 b 3 Q 7 L C Z x d W 9 0 O 1 N l Y 3 R p b 2 4 x L 2 F r O U d i Z 2 F s b G F W V D E 4 L 8 O E b m R y Y W Q g d H l w L n t D b 2 x 1 b W 4 2 L D V 9 J n F 1 b 3 Q 7 L C Z x d W 9 0 O 1 N l Y 3 R p b 2 4 x L 2 F r O U d i Z 2 F s b G F W V D E 4 L 8 O E b m R y Y W Q g d H l w L n t D b 2 x 1 b W 4 3 L D Z 9 J n F 1 b 3 Q 7 L C Z x d W 9 0 O 1 N l Y 3 R p b 2 4 x L 2 F r O U d i Z 2 F s b G F W V D E 4 L 8 O E b m R y Y W Q g d H l w L n t D b 2 x 1 b W 4 4 L D d 9 J n F 1 b 3 Q 7 L C Z x d W 9 0 O 1 N l Y 3 R p b 2 4 x L 2 F r O U d i Z 2 F s b G F W V D E 4 L 8 O E b m R y Y W Q g d H l w L n t D b 2 x 1 b W 4 5 L D h 9 J n F 1 b 3 Q 7 L C Z x d W 9 0 O 1 N l Y 3 R p b 2 4 x L 2 F r O U d i Z 2 F s b G F W V D E 4 L 8 O E b m R y Y W Q g d H l w L n t D b 2 x 1 b W 4 x M C w 5 f S Z x d W 9 0 O y w m c X V v d D t T Z W N 0 a W 9 u M S 9 h a z l H Y m d h b G x h V l Q x O C / D h G 5 k c m F k I H R 5 c C 5 7 Q 2 9 s d W 1 u M T E s M T B 9 J n F 1 b 3 Q 7 L C Z x d W 9 0 O 1 N l Y 3 R p b 2 4 x L 2 F r O U d i Z 2 F s b G F W V D E 4 L 8 O E b m R y Y W Q g d H l w L n t D b 2 x 1 b W 4 x M i w x M X 0 m c X V v d D s s J n F 1 b 3 Q 7 U 2 V j d G l v b j E v Y W s 5 R 2 J n Y W x s Y V Z U M T g v w 4 R u Z H J h Z C B 0 e X A u e 0 N v b H V t b j E z L D E y f S Z x d W 9 0 O y w m c X V v d D t T Z W N 0 a W 9 u M S 9 h a z l H Y m d h b G x h V l Q x O C / D h G 5 k c m F k I H R 5 c C 5 7 Q 2 9 s d W 1 u M T Q s M T N 9 J n F 1 b 3 Q 7 L C Z x d W 9 0 O 1 N l Y 3 R p b 2 4 x L 2 F r O U d i Z 2 F s b G F W V D E 4 L 8 O E b m R y Y W Q g d H l w L n t D b 2 x 1 b W 4 x N S w x N H 0 m c X V v d D s s J n F 1 b 3 Q 7 U 2 V j d G l v b j E v Y W s 5 R 2 J n Y W x s Y V Z U M T g v w 4 R u Z H J h Z C B 0 e X A u e 0 N v b H V t b j E 2 L D E 1 f S Z x d W 9 0 O y w m c X V v d D t T Z W N 0 a W 9 u M S 9 h a z l H Y m d h b G x h V l Q x O C / D h G 5 k c m F k I H R 5 c C 5 7 Q 2 9 s d W 1 u M T c s M T Z 9 J n F 1 b 3 Q 7 L C Z x d W 9 0 O 1 N l Y 3 R p b 2 4 x L 2 F r O U d i Z 2 F s b G F W V D E 4 L 8 O E b m R y Y W Q g d H l w L n t D b 2 x 1 b W 4 x O C w x N 3 0 m c X V v d D s s J n F 1 b 3 Q 7 U 2 V j d G l v b j E v Y W s 5 R 2 J n Y W x s Y V Z U M T g v w 4 R u Z H J h Z C B 0 e X A u e 0 N v b H V t b j E 5 L D E 4 f S Z x d W 9 0 O y w m c X V v d D t T Z W N 0 a W 9 u M S 9 h a z l H Y m d h b G x h V l Q x O C / D h G 5 k c m F k I H R 5 c C 5 7 Q 2 9 s d W 1 u M j A s M T l 9 J n F 1 b 3 Q 7 L C Z x d W 9 0 O 1 N l Y 3 R p b 2 4 x L 2 F r O U d i Z 2 F s b G F W V D E 4 L 8 O E b m R y Y W Q g d H l w L n t D b 2 x 1 b W 4 y M S w y M H 0 m c X V v d D s s J n F 1 b 3 Q 7 U 2 V j d G l v b j E v Y W s 5 R 2 J n Y W x s Y V Z U M T g v w 4 R u Z H J h Z C B 0 e X A u e 0 N v b H V t b j I y L D I x f S Z x d W 9 0 O y w m c X V v d D t T Z W N 0 a W 9 u M S 9 h a z l H Y m d h b G x h V l Q x O C / D h G 5 k c m F k I H R 5 c C 5 7 Q 2 9 s d W 1 u M j M s M j J 9 J n F 1 b 3 Q 7 L C Z x d W 9 0 O 1 N l Y 3 R p b 2 4 x L 2 F r O U d i Z 2 F s b G F W V D E 4 L 8 O E b m R y Y W Q g d H l w L n t D b 2 x 1 b W 4 y N C w y M 3 0 m c X V v d D s s J n F 1 b 3 Q 7 U 2 V j d G l v b j E v Y W s 5 R 2 J n Y W x s Y V Z U M T g v w 4 R u Z H J h Z C B 0 e X A u e 0 N v b H V t b j I 1 L D I 0 f S Z x d W 9 0 O y w m c X V v d D t T Z W N 0 a W 9 u M S 9 h a z l H Y m d h b G x h V l Q x O C / D h G 5 k c m F k I H R 5 c C 5 7 Q 2 9 s d W 1 u M j Y s M j V 9 J n F 1 b 3 Q 7 L C Z x d W 9 0 O 1 N l Y 3 R p b 2 4 x L 2 F r O U d i Z 2 F s b G F W V D E 4 L 8 O E b m R y Y W Q g d H l w L n t D b 2 x 1 b W 4 y N y w y N n 0 m c X V v d D s s J n F 1 b 3 Q 7 U 2 V j d G l v b j E v Y W s 5 R 2 J n Y W x s Y V Z U M T g v w 4 R u Z H J h Z C B 0 e X A u e 0 N v b H V t b j I 4 L D I 3 f S Z x d W 9 0 O y w m c X V v d D t T Z W N 0 a W 9 u M S 9 h a z l H Y m d h b G x h V l Q x O C / D h G 5 k c m F k I H R 5 c C 5 7 Q 2 9 s d W 1 u M j k s M j h 9 J n F 1 b 3 Q 7 L C Z x d W 9 0 O 1 N l Y 3 R p b 2 4 x L 2 F r O U d i Z 2 F s b G F W V D E 4 L 8 O E b m R y Y W Q g d H l w L n t D b 2 x 1 b W 4 z M C w y O X 0 m c X V v d D s s J n F 1 b 3 Q 7 U 2 V j d G l v b j E v Y W s 5 R 2 J n Y W x s Y V Z U M T g v w 4 R u Z H J h Z C B 0 e X A u e 0 N v b H V t b j M x L D M w f S Z x d W 9 0 O y w m c X V v d D t T Z W N 0 a W 9 u M S 9 h a z l H Y m d h b G x h V l Q x O C / D h G 5 k c m F k I H R 5 c C 5 7 Q 2 9 s d W 1 u M z I s M z F 9 J n F 1 b 3 Q 7 L C Z x d W 9 0 O 1 N l Y 3 R p b 2 4 x L 2 F r O U d i Z 2 F s b G F W V D E 4 L 8 O E b m R y Y W Q g d H l w L n t D b 2 x 1 b W 4 z M y w z M n 0 m c X V v d D t d L C Z x d W 9 0 O 0 N v b H V t b k N v d W 5 0 J n F 1 b 3 Q 7 O j M z L C Z x d W 9 0 O 0 t l e U N v b H V t b k 5 h b W V z J n F 1 b 3 Q 7 O l t d L C Z x d W 9 0 O 0 N v b H V t b k l k Z W 5 0 a X R p Z X M m c X V v d D s 6 W y Z x d W 9 0 O 1 N l Y 3 R p b 2 4 x L 2 F r O U d i Z 2 F s b G F W V D E 4 L 8 O E b m R y Y W Q g d H l w L n t D b 2 x 1 b W 4 x L D B 9 J n F 1 b 3 Q 7 L C Z x d W 9 0 O 1 N l Y 3 R p b 2 4 x L 2 F r O U d i Z 2 F s b G F W V D E 4 L 8 O E b m R y Y W Q g d H l w L n t D b 2 x 1 b W 4 y L D F 9 J n F 1 b 3 Q 7 L C Z x d W 9 0 O 1 N l Y 3 R p b 2 4 x L 2 F r O U d i Z 2 F s b G F W V D E 4 L 8 O E b m R y Y W Q g d H l w L n t D b 2 x 1 b W 4 z L D J 9 J n F 1 b 3 Q 7 L C Z x d W 9 0 O 1 N l Y 3 R p b 2 4 x L 2 F r O U d i Z 2 F s b G F W V D E 4 L 8 O E b m R y Y W Q g d H l w L n t D b 2 x 1 b W 4 0 L D N 9 J n F 1 b 3 Q 7 L C Z x d W 9 0 O 1 N l Y 3 R p b 2 4 x L 2 F r O U d i Z 2 F s b G F W V D E 4 L 8 O E b m R y Y W Q g d H l w L n t D b 2 x 1 b W 4 1 L D R 9 J n F 1 b 3 Q 7 L C Z x d W 9 0 O 1 N l Y 3 R p b 2 4 x L 2 F r O U d i Z 2 F s b G F W V D E 4 L 8 O E b m R y Y W Q g d H l w L n t D b 2 x 1 b W 4 2 L D V 9 J n F 1 b 3 Q 7 L C Z x d W 9 0 O 1 N l Y 3 R p b 2 4 x L 2 F r O U d i Z 2 F s b G F W V D E 4 L 8 O E b m R y Y W Q g d H l w L n t D b 2 x 1 b W 4 3 L D Z 9 J n F 1 b 3 Q 7 L C Z x d W 9 0 O 1 N l Y 3 R p b 2 4 x L 2 F r O U d i Z 2 F s b G F W V D E 4 L 8 O E b m R y Y W Q g d H l w L n t D b 2 x 1 b W 4 4 L D d 9 J n F 1 b 3 Q 7 L C Z x d W 9 0 O 1 N l Y 3 R p b 2 4 x L 2 F r O U d i Z 2 F s b G F W V D E 4 L 8 O E b m R y Y W Q g d H l w L n t D b 2 x 1 b W 4 5 L D h 9 J n F 1 b 3 Q 7 L C Z x d W 9 0 O 1 N l Y 3 R p b 2 4 x L 2 F r O U d i Z 2 F s b G F W V D E 4 L 8 O E b m R y Y W Q g d H l w L n t D b 2 x 1 b W 4 x M C w 5 f S Z x d W 9 0 O y w m c X V v d D t T Z W N 0 a W 9 u M S 9 h a z l H Y m d h b G x h V l Q x O C / D h G 5 k c m F k I H R 5 c C 5 7 Q 2 9 s d W 1 u M T E s M T B 9 J n F 1 b 3 Q 7 L C Z x d W 9 0 O 1 N l Y 3 R p b 2 4 x L 2 F r O U d i Z 2 F s b G F W V D E 4 L 8 O E b m R y Y W Q g d H l w L n t D b 2 x 1 b W 4 x M i w x M X 0 m c X V v d D s s J n F 1 b 3 Q 7 U 2 V j d G l v b j E v Y W s 5 R 2 J n Y W x s Y V Z U M T g v w 4 R u Z H J h Z C B 0 e X A u e 0 N v b H V t b j E z L D E y f S Z x d W 9 0 O y w m c X V v d D t T Z W N 0 a W 9 u M S 9 h a z l H Y m d h b G x h V l Q x O C / D h G 5 k c m F k I H R 5 c C 5 7 Q 2 9 s d W 1 u M T Q s M T N 9 J n F 1 b 3 Q 7 L C Z x d W 9 0 O 1 N l Y 3 R p b 2 4 x L 2 F r O U d i Z 2 F s b G F W V D E 4 L 8 O E b m R y Y W Q g d H l w L n t D b 2 x 1 b W 4 x N S w x N H 0 m c X V v d D s s J n F 1 b 3 Q 7 U 2 V j d G l v b j E v Y W s 5 R 2 J n Y W x s Y V Z U M T g v w 4 R u Z H J h Z C B 0 e X A u e 0 N v b H V t b j E 2 L D E 1 f S Z x d W 9 0 O y w m c X V v d D t T Z W N 0 a W 9 u M S 9 h a z l H Y m d h b G x h V l Q x O C / D h G 5 k c m F k I H R 5 c C 5 7 Q 2 9 s d W 1 u M T c s M T Z 9 J n F 1 b 3 Q 7 L C Z x d W 9 0 O 1 N l Y 3 R p b 2 4 x L 2 F r O U d i Z 2 F s b G F W V D E 4 L 8 O E b m R y Y W Q g d H l w L n t D b 2 x 1 b W 4 x O C w x N 3 0 m c X V v d D s s J n F 1 b 3 Q 7 U 2 V j d G l v b j E v Y W s 5 R 2 J n Y W x s Y V Z U M T g v w 4 R u Z H J h Z C B 0 e X A u e 0 N v b H V t b j E 5 L D E 4 f S Z x d W 9 0 O y w m c X V v d D t T Z W N 0 a W 9 u M S 9 h a z l H Y m d h b G x h V l Q x O C / D h G 5 k c m F k I H R 5 c C 5 7 Q 2 9 s d W 1 u M j A s M T l 9 J n F 1 b 3 Q 7 L C Z x d W 9 0 O 1 N l Y 3 R p b 2 4 x L 2 F r O U d i Z 2 F s b G F W V D E 4 L 8 O E b m R y Y W Q g d H l w L n t D b 2 x 1 b W 4 y M S w y M H 0 m c X V v d D s s J n F 1 b 3 Q 7 U 2 V j d G l v b j E v Y W s 5 R 2 J n Y W x s Y V Z U M T g v w 4 R u Z H J h Z C B 0 e X A u e 0 N v b H V t b j I y L D I x f S Z x d W 9 0 O y w m c X V v d D t T Z W N 0 a W 9 u M S 9 h a z l H Y m d h b G x h V l Q x O C / D h G 5 k c m F k I H R 5 c C 5 7 Q 2 9 s d W 1 u M j M s M j J 9 J n F 1 b 3 Q 7 L C Z x d W 9 0 O 1 N l Y 3 R p b 2 4 x L 2 F r O U d i Z 2 F s b G F W V D E 4 L 8 O E b m R y Y W Q g d H l w L n t D b 2 x 1 b W 4 y N C w y M 3 0 m c X V v d D s s J n F 1 b 3 Q 7 U 2 V j d G l v b j E v Y W s 5 R 2 J n Y W x s Y V Z U M T g v w 4 R u Z H J h Z C B 0 e X A u e 0 N v b H V t b j I 1 L D I 0 f S Z x d W 9 0 O y w m c X V v d D t T Z W N 0 a W 9 u M S 9 h a z l H Y m d h b G x h V l Q x O C / D h G 5 k c m F k I H R 5 c C 5 7 Q 2 9 s d W 1 u M j Y s M j V 9 J n F 1 b 3 Q 7 L C Z x d W 9 0 O 1 N l Y 3 R p b 2 4 x L 2 F r O U d i Z 2 F s b G F W V D E 4 L 8 O E b m R y Y W Q g d H l w L n t D b 2 x 1 b W 4 y N y w y N n 0 m c X V v d D s s J n F 1 b 3 Q 7 U 2 V j d G l v b j E v Y W s 5 R 2 J n Y W x s Y V Z U M T g v w 4 R u Z H J h Z C B 0 e X A u e 0 N v b H V t b j I 4 L D I 3 f S Z x d W 9 0 O y w m c X V v d D t T Z W N 0 a W 9 u M S 9 h a z l H Y m d h b G x h V l Q x O C / D h G 5 k c m F k I H R 5 c C 5 7 Q 2 9 s d W 1 u M j k s M j h 9 J n F 1 b 3 Q 7 L C Z x d W 9 0 O 1 N l Y 3 R p b 2 4 x L 2 F r O U d i Z 2 F s b G F W V D E 4 L 8 O E b m R y Y W Q g d H l w L n t D b 2 x 1 b W 4 z M C w y O X 0 m c X V v d D s s J n F 1 b 3 Q 7 U 2 V j d G l v b j E v Y W s 5 R 2 J n Y W x s Y V Z U M T g v w 4 R u Z H J h Z C B 0 e X A u e 0 N v b H V t b j M x L D M w f S Z x d W 9 0 O y w m c X V v d D t T Z W N 0 a W 9 u M S 9 h a z l H Y m d h b G x h V l Q x O C / D h G 5 k c m F k I H R 5 c C 5 7 Q 2 9 s d W 1 u M z I s M z F 9 J n F 1 b 3 Q 7 L C Z x d W 9 0 O 1 N l Y 3 R p b 2 4 x L 2 F r O U d i Z 2 F s b G F W V D E 4 L 8 O E b m R y Y W Q g d H l w L n t D b 2 x 1 b W 4 z M y w z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r O U d i Z 2 F s b G F W V D E 4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a z l H Y m d h b G x h V l Q x O C 8 l Q z M l O D R u Z H J h Z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p o o U k 7 b B n Q b 5 w R R 5 t 6 Q T J A A A A A A I A A A A A A A N m A A D A A A A A E A A A A K c G i M v E 4 A 2 f V 5 o Q O X R Q t t I A A A A A B I A A A K A A A A A Q A A A A O l w O h d r F Z j J R g q a 8 Z g w 5 b F A A A A D g r f j 6 R c s b 8 i X R H Q Z L p W j E q g 4 U 2 l O E b S u t + V w f d + k E Y A z M N X k n I q A T F 7 M b K P w w l 6 H 4 I l Q j b L w y g S j R s 6 N J f b z c Z + Q G m 2 f l w j S X G / B W 8 b I 9 j h Q A A A D o l e / T K X p Y V g 3 H G W w 3 K M w n y p K 9 9 Q = = < / D a t a M a s h u p > 
</file>

<file path=customXml/itemProps1.xml><?xml version="1.0" encoding="utf-8"?>
<ds:datastoreItem xmlns:ds="http://schemas.openxmlformats.org/officeDocument/2006/customXml" ds:itemID="{0FA27A24-E6B8-425F-B70F-29FBB41258F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Vt 2018</vt:lpstr>
      <vt:lpstr>Vt 2017</vt:lpstr>
      <vt:lpstr>Avvikelser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Åhberg</dc:creator>
  <cp:lastModifiedBy>Emma Åhberg</cp:lastModifiedBy>
  <dcterms:created xsi:type="dcterms:W3CDTF">2018-06-14T11:20:01Z</dcterms:created>
  <dcterms:modified xsi:type="dcterms:W3CDTF">2018-06-19T06:15:10Z</dcterms:modified>
</cp:coreProperties>
</file>