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theme/themeOverride3.xml" ContentType="application/vnd.openxmlformats-officedocument.themeOverride+xml"/>
  <Override PartName="/xl/charts/chart4.xml" ContentType="application/vnd.openxmlformats-officedocument.drawingml.chart+xml"/>
  <Override PartName="/xl/theme/themeOverride4.xml" ContentType="application/vnd.openxmlformats-officedocument.themeOverride+xml"/>
  <Override PartName="/xl/charts/chart5.xml" ContentType="application/vnd.openxmlformats-officedocument.drawingml.chart+xml"/>
  <Override PartName="/xl/theme/themeOverride5.xml" ContentType="application/vnd.openxmlformats-officedocument.themeOverride+xml"/>
  <Override PartName="/xl/charts/chart6.xml" ContentType="application/vnd.openxmlformats-officedocument.drawingml.chart+xml"/>
  <Override PartName="/xl/theme/themeOverride6.xml" ContentType="application/vnd.openxmlformats-officedocument.themeOverride+xml"/>
  <Override PartName="/xl/charts/chart7.xml" ContentType="application/vnd.openxmlformats-officedocument.drawingml.chart+xml"/>
  <Override PartName="/xl/theme/themeOverride7.xml" ContentType="application/vnd.openxmlformats-officedocument.themeOverride+xml"/>
  <Override PartName="/xl/charts/chart8.xml" ContentType="application/vnd.openxmlformats-officedocument.drawingml.chart+xml"/>
  <Override PartName="/xl/theme/themeOverride8.xml" ContentType="application/vnd.openxmlformats-officedocument.themeOverride+xml"/>
  <Override PartName="/xl/charts/chart9.xml" ContentType="application/vnd.openxmlformats-officedocument.drawingml.chart+xml"/>
  <Override PartName="/xl/theme/themeOverride9.xml" ContentType="application/vnd.openxmlformats-officedocument.themeOverride+xml"/>
  <Override PartName="/xl/charts/chart10.xml" ContentType="application/vnd.openxmlformats-officedocument.drawingml.chart+xml"/>
  <Override PartName="/xl/theme/themeOverride10.xml" ContentType="application/vnd.openxmlformats-officedocument.themeOverride+xml"/>
  <Override PartName="/xl/charts/chart11.xml" ContentType="application/vnd.openxmlformats-officedocument.drawingml.chart+xml"/>
  <Override PartName="/xl/theme/themeOverride11.xml" ContentType="application/vnd.openxmlformats-officedocument.themeOverride+xml"/>
  <Override PartName="/xl/drawings/drawing3.xml" ContentType="application/vnd.openxmlformats-officedocument.drawing+xml"/>
  <Override PartName="/xl/charts/chart12.xml" ContentType="application/vnd.openxmlformats-officedocument.drawingml.chart+xml"/>
  <Override PartName="/xl/theme/themeOverride12.xml" ContentType="application/vnd.openxmlformats-officedocument.themeOverride+xml"/>
  <Override PartName="/xl/drawings/drawing4.xml" ContentType="application/vnd.openxmlformats-officedocument.drawing+xml"/>
  <Override PartName="/xl/charts/chart13.xml" ContentType="application/vnd.openxmlformats-officedocument.drawingml.chart+xml"/>
  <Override PartName="/xl/theme/themeOverride13.xml" ContentType="application/vnd.openxmlformats-officedocument.themeOverride+xml"/>
  <Override PartName="/xl/charts/chart14.xml" ContentType="application/vnd.openxmlformats-officedocument.drawingml.chart+xml"/>
  <Override PartName="/xl/theme/themeOverride14.xml" ContentType="application/vnd.openxmlformats-officedocument.themeOverrid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mc:AlternateContent xmlns:mc="http://schemas.openxmlformats.org/markup-compatibility/2006">
    <mc:Choice Requires="x15">
      <x15ac:absPath xmlns:x15ac="http://schemas.microsoft.com/office/spreadsheetml/2010/11/ac" url="/Users/lovisa/Downloads/December Research release/"/>
    </mc:Choice>
  </mc:AlternateContent>
  <xr:revisionPtr revIDLastSave="0" documentId="13_ncr:1_{265D1F86-8338-8345-9841-40BD955B18A1}" xr6:coauthVersionLast="47" xr6:coauthVersionMax="47" xr10:uidLastSave="{00000000-0000-0000-0000-000000000000}"/>
  <bookViews>
    <workbookView xWindow="7740" yWindow="3320" windowWidth="27140" windowHeight="12680" activeTab="2" xr2:uid="{00000000-000D-0000-FFFF-FFFF00000000}"/>
  </bookViews>
  <sheets>
    <sheet name="Chart 1" sheetId="2" r:id="rId1"/>
    <sheet name="Chart 2" sheetId="6" r:id="rId2"/>
    <sheet name="Chart 3" sheetId="1" r:id="rId3"/>
    <sheet name="Chart 4" sheetId="8" r:id="rId4"/>
  </sheets>
  <externalReferences>
    <externalReference r:id="rId5"/>
  </externalReferences>
  <definedNames>
    <definedName name="TRNR_1aa93598b0e94ba3a572573c9e4158b5_120_5" hidden="1">#REF!</definedName>
    <definedName name="TRNR_1abd9be35a4a4d59a34c0921f08c5237_6_1" hidden="1">#REF!</definedName>
    <definedName name="TRNR_1b4516c3d010413abeaa9cf77f0eabfb_1_5" hidden="1">#REF!</definedName>
    <definedName name="TRNR_21d61cafd2944ad9be237201bc7a4778_6_1" hidden="1">#REF!</definedName>
    <definedName name="TRNR_6a3d300991de475c8e31f9089d091fd3_456_3" localSheetId="1" hidden="1">#REF!</definedName>
    <definedName name="TRNR_6a3d300991de475c8e31f9089d091fd3_456_3" hidden="1">#REF!</definedName>
    <definedName name="TRNR_751a5c1fe667460c922bc0d503e44921_6_5" hidden="1">#REF!</definedName>
    <definedName name="TRNR_816bc64adfc746019273d4db18c81e59_120_5" hidden="1">#REF!</definedName>
    <definedName name="TRNR_c60e88844ee94355b7af4b43422dbf36_262_5" hidden="1">'[1]Chart 3'!#REF!</definedName>
    <definedName name="TRNR_dbf116b1d7164f488b8d156602b9979e_262_3" localSheetId="1" hidden="1">#REF!</definedName>
    <definedName name="TRNR_dbf116b1d7164f488b8d156602b9979e_262_3" hidden="1">#REF!</definedName>
    <definedName name="TRNR_df7b2e3527a740ab8506f730aa95ca6f_129_5" hidden="1">#REF!</definedName>
    <definedName name="TRNR_e329e1fdc37a42cebfbb9e007216f419_6_1" hidden="1">#REF!</definedName>
    <definedName name="TRNR_ef9ebac15c98439f990b1c84dd2aa200_6_1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8" i="2" l="1"/>
  <c r="J13" i="6"/>
  <c r="J2" i="6"/>
  <c r="P8" i="2"/>
  <c r="D8" i="2"/>
  <c r="E8" i="2"/>
  <c r="F8" i="2"/>
  <c r="G8" i="2"/>
  <c r="H8" i="2"/>
  <c r="I8" i="2"/>
  <c r="J8" i="2"/>
  <c r="K8" i="2"/>
  <c r="L8" i="2"/>
  <c r="M8" i="2"/>
  <c r="N8" i="2"/>
  <c r="O8" i="2"/>
  <c r="C8" i="2"/>
  <c r="R5" i="2" l="1"/>
  <c r="R6" i="2"/>
  <c r="R7" i="2"/>
  <c r="R4" i="2"/>
  <c r="R8" i="2" l="1"/>
</calcChain>
</file>

<file path=xl/sharedStrings.xml><?xml version="1.0" encoding="utf-8"?>
<sst xmlns="http://schemas.openxmlformats.org/spreadsheetml/2006/main" count="57" uniqueCount="25">
  <si>
    <t>Finland</t>
  </si>
  <si>
    <t>%</t>
  </si>
  <si>
    <t>2022, %</t>
  </si>
  <si>
    <t>NORDIC TRANSACTION VOLUME (2008-2022)</t>
  </si>
  <si>
    <t>(EURbn)</t>
  </si>
  <si>
    <t>Sweden</t>
  </si>
  <si>
    <t>Norway</t>
  </si>
  <si>
    <t>Denmark</t>
  </si>
  <si>
    <t>Nordics</t>
  </si>
  <si>
    <t>Source: Colliers Research</t>
  </si>
  <si>
    <t>Foreign buyers</t>
  </si>
  <si>
    <t>Domestic buyers</t>
  </si>
  <si>
    <t>Buyers</t>
  </si>
  <si>
    <t>Sellers</t>
  </si>
  <si>
    <t>Office</t>
  </si>
  <si>
    <t>Residential</t>
  </si>
  <si>
    <t>Retail</t>
  </si>
  <si>
    <t>Logistics*</t>
  </si>
  <si>
    <t>Public Sector</t>
  </si>
  <si>
    <t>Other</t>
  </si>
  <si>
    <t xml:space="preserve">* Including storage/industrial </t>
  </si>
  <si>
    <t>Source: Colliers Research. Figures including Pan-Nordic investors.</t>
  </si>
  <si>
    <t>SHARE OF FOREIGN BUYERS (2022), % OF TRANSACTION VOLUME</t>
  </si>
  <si>
    <t>SHARE OF LISTED PROPERTY COMPANIES (2022 VS 2021), % OF TRANSACTION VOLUME</t>
  </si>
  <si>
    <t>SPLIT BY SEGMENT (2022 VS 2021), % OF TRANSACTION VOLUME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</si>
</sst>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</font>
    <font>
      <sz val="12"/>
      <color theme="1"/>
      <name val="Open Sans (body)"/>
    </font>
    <font>
      <sz val="9"/>
      <color theme="1"/>
      <name val="Open Sans (body)"/>
    </font>
    <font>
      <sz val="9"/>
      <color theme="0"/>
      <name val="Open Sans (body)"/>
    </font>
    <font>
      <sz val="9"/>
      <color rgb="FF4A4A4D"/>
      <name val="Open Sans (body)"/>
    </font>
    <font>
      <sz val="12"/>
      <color rgb="FF4A4A4D"/>
      <name val="Open Sans (body)"/>
    </font>
    <font>
      <sz val="12"/>
      <color theme="0"/>
      <name val="Open Sans (body)"/>
    </font>
    <font>
      <sz val="10"/>
      <color theme="1"/>
      <name val="Open Sans (body)"/>
    </font>
    <font>
      <b/>
      <sz val="10"/>
      <color theme="0"/>
      <name val="Open Sans (body)"/>
    </font>
    <font>
      <i/>
      <sz val="9"/>
      <color theme="1"/>
      <name val="Open Sans (body)"/>
    </font>
    <font>
      <sz val="10"/>
      <color rgb="FF4A4A4D"/>
      <name val="Open Sans (body)"/>
    </font>
    <font>
      <i/>
      <sz val="9"/>
      <color rgb="FF4A4A4D"/>
      <name val="Open Sans (body)"/>
    </font>
    <font>
      <sz val="11"/>
      <color rgb="FF4A4A4D"/>
      <name val="Open Sans (body)"/>
    </font>
    <font>
      <sz val="9"/>
      <color rgb="FFFF0000"/>
      <name val="Open Sans (body)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25408F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3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49">
    <xf numFmtId="0" fontId="0" fillId="0" borderId="0" xfId="0"/>
    <xf numFmtId="3" fontId="4" fillId="2" borderId="0" xfId="0" applyNumberFormat="1" applyFont="1" applyFill="1" applyAlignment="1">
      <alignment vertical="center"/>
    </xf>
    <xf numFmtId="3" fontId="5" fillId="2" borderId="0" xfId="0" applyNumberFormat="1" applyFont="1" applyFill="1" applyAlignment="1">
      <alignment vertical="center"/>
    </xf>
    <xf numFmtId="3" fontId="5" fillId="2" borderId="0" xfId="0" applyNumberFormat="1" applyFont="1" applyFill="1"/>
    <xf numFmtId="3" fontId="6" fillId="4" borderId="0" xfId="0" applyNumberFormat="1" applyFont="1" applyFill="1" applyAlignment="1">
      <alignment horizontal="left" vertical="center"/>
    </xf>
    <xf numFmtId="1" fontId="6" fillId="4" borderId="0" xfId="0" applyNumberFormat="1" applyFont="1" applyFill="1" applyAlignment="1">
      <alignment horizontal="right" vertical="center"/>
    </xf>
    <xf numFmtId="3" fontId="7" fillId="2" borderId="0" xfId="0" applyNumberFormat="1" applyFont="1" applyFill="1"/>
    <xf numFmtId="3" fontId="7" fillId="2" borderId="0" xfId="0" applyNumberFormat="1" applyFont="1" applyFill="1" applyAlignment="1">
      <alignment vertical="center"/>
    </xf>
    <xf numFmtId="164" fontId="7" fillId="2" borderId="0" xfId="0" applyNumberFormat="1" applyFont="1" applyFill="1" applyAlignment="1">
      <alignment horizontal="right" vertical="center"/>
    </xf>
    <xf numFmtId="9" fontId="7" fillId="3" borderId="0" xfId="1" applyFont="1" applyFill="1" applyAlignment="1">
      <alignment horizontal="right" vertical="center"/>
    </xf>
    <xf numFmtId="3" fontId="7" fillId="2" borderId="1" xfId="0" applyNumberFormat="1" applyFont="1" applyFill="1" applyBorder="1" applyAlignment="1">
      <alignment vertical="center"/>
    </xf>
    <xf numFmtId="164" fontId="7" fillId="2" borderId="1" xfId="0" applyNumberFormat="1" applyFont="1" applyFill="1" applyBorder="1" applyAlignment="1">
      <alignment horizontal="right" vertical="center"/>
    </xf>
    <xf numFmtId="164" fontId="7" fillId="2" borderId="0" xfId="0" applyNumberFormat="1" applyFont="1" applyFill="1"/>
    <xf numFmtId="9" fontId="7" fillId="3" borderId="0" xfId="1" applyFont="1" applyFill="1"/>
    <xf numFmtId="1" fontId="7" fillId="3" borderId="1" xfId="0" applyNumberFormat="1" applyFont="1" applyFill="1" applyBorder="1" applyAlignment="1">
      <alignment horizontal="right" vertical="center"/>
    </xf>
    <xf numFmtId="3" fontId="6" fillId="4" borderId="1" xfId="0" applyNumberFormat="1" applyFont="1" applyFill="1" applyBorder="1" applyAlignment="1">
      <alignment horizontal="left" vertical="center"/>
    </xf>
    <xf numFmtId="1" fontId="6" fillId="4" borderId="1" xfId="0" applyNumberFormat="1" applyFont="1" applyFill="1" applyBorder="1" applyAlignment="1">
      <alignment horizontal="right" vertical="center"/>
    </xf>
    <xf numFmtId="165" fontId="5" fillId="2" borderId="0" xfId="0" applyNumberFormat="1" applyFont="1" applyFill="1"/>
    <xf numFmtId="9" fontId="7" fillId="2" borderId="0" xfId="1" applyFont="1" applyFill="1" applyAlignment="1">
      <alignment horizontal="right" vertical="center"/>
    </xf>
    <xf numFmtId="9" fontId="7" fillId="2" borderId="1" xfId="1" applyFont="1" applyFill="1" applyBorder="1" applyAlignment="1">
      <alignment horizontal="right" vertical="center"/>
    </xf>
    <xf numFmtId="3" fontId="8" fillId="2" borderId="0" xfId="0" applyNumberFormat="1" applyFont="1" applyFill="1" applyAlignment="1">
      <alignment vertical="center"/>
    </xf>
    <xf numFmtId="9" fontId="7" fillId="2" borderId="0" xfId="1" applyFont="1" applyFill="1" applyAlignment="1">
      <alignment vertical="center"/>
    </xf>
    <xf numFmtId="9" fontId="7" fillId="2" borderId="1" xfId="1" applyFont="1" applyFill="1" applyBorder="1" applyAlignment="1">
      <alignment vertical="center"/>
    </xf>
    <xf numFmtId="3" fontId="9" fillId="2" borderId="0" xfId="0" applyNumberFormat="1" applyFont="1" applyFill="1" applyAlignment="1">
      <alignment vertical="center"/>
    </xf>
    <xf numFmtId="0" fontId="10" fillId="0" borderId="0" xfId="0" applyFont="1"/>
    <xf numFmtId="3" fontId="10" fillId="0" borderId="0" xfId="0" applyNumberFormat="1" applyFont="1"/>
    <xf numFmtId="0" fontId="10" fillId="0" borderId="0" xfId="0" applyFont="1" applyAlignment="1">
      <alignment horizontal="right"/>
    </xf>
    <xf numFmtId="0" fontId="12" fillId="0" borderId="0" xfId="0" applyFont="1"/>
    <xf numFmtId="0" fontId="13" fillId="0" borderId="0" xfId="0" applyFont="1"/>
    <xf numFmtId="9" fontId="13" fillId="0" borderId="0" xfId="1" applyFont="1"/>
    <xf numFmtId="0" fontId="13" fillId="0" borderId="1" xfId="0" applyFont="1" applyBorder="1"/>
    <xf numFmtId="9" fontId="13" fillId="0" borderId="1" xfId="1" applyFont="1" applyBorder="1"/>
    <xf numFmtId="0" fontId="14" fillId="0" borderId="0" xfId="0" applyFont="1"/>
    <xf numFmtId="164" fontId="13" fillId="0" borderId="0" xfId="0" applyNumberFormat="1" applyFont="1"/>
    <xf numFmtId="0" fontId="13" fillId="0" borderId="0" xfId="0" applyFont="1" applyAlignment="1">
      <alignment vertical="center"/>
    </xf>
    <xf numFmtId="0" fontId="11" fillId="4" borderId="0" xfId="0" applyFont="1" applyFill="1" applyAlignment="1">
      <alignment horizontal="left" vertical="center"/>
    </xf>
    <xf numFmtId="0" fontId="15" fillId="0" borderId="0" xfId="0" applyFont="1"/>
    <xf numFmtId="0" fontId="13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9" fontId="5" fillId="2" borderId="0" xfId="1" applyFont="1" applyFill="1"/>
    <xf numFmtId="3" fontId="16" fillId="2" borderId="0" xfId="0" applyNumberFormat="1" applyFont="1" applyFill="1"/>
    <xf numFmtId="10" fontId="10" fillId="0" borderId="0" xfId="0" applyNumberFormat="1" applyFont="1"/>
    <xf numFmtId="10" fontId="13" fillId="0" borderId="0" xfId="0" applyNumberFormat="1" applyFont="1"/>
    <xf numFmtId="0" fontId="11" fillId="0" borderId="0" xfId="0" applyFont="1" applyAlignment="1">
      <alignment vertical="center"/>
    </xf>
    <xf numFmtId="9" fontId="13" fillId="0" borderId="0" xfId="1" applyFont="1" applyFill="1"/>
    <xf numFmtId="9" fontId="13" fillId="0" borderId="0" xfId="1" applyFont="1" applyFill="1" applyBorder="1"/>
    <xf numFmtId="0" fontId="11" fillId="4" borderId="0" xfId="0" applyFont="1" applyFill="1" applyAlignment="1">
      <alignment horizontal="right" vertical="center"/>
    </xf>
    <xf numFmtId="1" fontId="6" fillId="2" borderId="0" xfId="0" applyNumberFormat="1" applyFont="1" applyFill="1" applyAlignment="1">
      <alignment horizontal="center" vertical="center"/>
    </xf>
    <xf numFmtId="1" fontId="7" fillId="2" borderId="0" xfId="0" applyNumberFormat="1" applyFont="1" applyFill="1" applyAlignment="1">
      <alignment horizontal="center" vertical="center"/>
    </xf>
  </cellXfs>
  <cellStyles count="13">
    <cellStyle name="Normal" xfId="0" builtinId="0"/>
    <cellStyle name="Normal 10" xfId="6" xr:uid="{00000000-0005-0000-0000-000001000000}"/>
    <cellStyle name="Normal 11" xfId="7" xr:uid="{00000000-0005-0000-0000-000002000000}"/>
    <cellStyle name="Normal 2" xfId="3" xr:uid="{00000000-0005-0000-0000-000003000000}"/>
    <cellStyle name="Normal 2 2" xfId="2" xr:uid="{00000000-0005-0000-0000-000004000000}"/>
    <cellStyle name="Normal 3" xfId="4" xr:uid="{00000000-0005-0000-0000-000005000000}"/>
    <cellStyle name="Normal 4" xfId="5" xr:uid="{00000000-0005-0000-0000-000006000000}"/>
    <cellStyle name="Normal 5" xfId="8" xr:uid="{00000000-0005-0000-0000-000007000000}"/>
    <cellStyle name="Normal 6" xfId="9" xr:uid="{00000000-0005-0000-0000-000008000000}"/>
    <cellStyle name="Normal 7" xfId="10" xr:uid="{00000000-0005-0000-0000-000009000000}"/>
    <cellStyle name="Normal 8" xfId="11" xr:uid="{00000000-0005-0000-0000-00000A000000}"/>
    <cellStyle name="Normal 9" xfId="12" xr:uid="{00000000-0005-0000-0000-00000B000000}"/>
    <cellStyle name="Procent" xfId="1" builtinId="5"/>
  </cellStyles>
  <dxfs count="0"/>
  <tableStyles count="0" defaultTableStyle="TableStyleMedium2" defaultPivotStyle="PivotStyleLight16"/>
  <colors>
    <mruColors>
      <color rgb="FFCAD4F2"/>
      <color rgb="FF9EA2A2"/>
      <color rgb="FFB7E4F4"/>
      <color rgb="FF0C9ED9"/>
      <color rgb="FF25408F"/>
      <color rgb="FFED1B34"/>
      <color rgb="FFCCCDD5"/>
      <color rgb="FF4A4A4D"/>
      <color rgb="FFA7A9AC"/>
      <color rgb="FF85CDD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0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1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2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3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4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8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sv-SE">
                <a:solidFill>
                  <a:srgbClr val="4A4A4D"/>
                </a:solidFill>
              </a:rPr>
              <a:t>NORDIC TRANSACTION VOLUME (2008-2022)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046909998155714"/>
          <c:y val="0.23310524375042244"/>
          <c:w val="0.86543248050530241"/>
          <c:h val="0.5504924117008416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'Chart 1'!$B$4</c:f>
              <c:strCache>
                <c:ptCount val="1"/>
                <c:pt idx="0">
                  <c:v>Sweden</c:v>
                </c:pt>
              </c:strCache>
            </c:strRef>
          </c:tx>
          <c:spPr>
            <a:solidFill>
              <a:srgbClr val="25408F"/>
            </a:solidFill>
            <a:ln>
              <a:noFill/>
            </a:ln>
          </c:spPr>
          <c:invertIfNegative val="0"/>
          <c:cat>
            <c:numRef>
              <c:f>'Chart 1'!$C$3:$Q$3</c:f>
              <c:numCache>
                <c:formatCode>0</c:formatCod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numCache>
            </c:numRef>
          </c:cat>
          <c:val>
            <c:numRef>
              <c:f>'Chart 1'!$C$4:$Q$4</c:f>
              <c:numCache>
                <c:formatCode>#\ ##0.0</c:formatCode>
                <c:ptCount val="15"/>
                <c:pt idx="0">
                  <c:v>18.085807958477506</c:v>
                </c:pt>
                <c:pt idx="1">
                  <c:v>6.5967991522491367</c:v>
                </c:pt>
                <c:pt idx="2">
                  <c:v>11.505190311418685</c:v>
                </c:pt>
                <c:pt idx="3">
                  <c:v>10.657439446366782</c:v>
                </c:pt>
                <c:pt idx="4">
                  <c:v>13.079584775086506</c:v>
                </c:pt>
                <c:pt idx="5">
                  <c:v>10.653889515219843</c:v>
                </c:pt>
                <c:pt idx="6">
                  <c:v>15.913865546218489</c:v>
                </c:pt>
                <c:pt idx="7">
                  <c:v>15.417106652587115</c:v>
                </c:pt>
                <c:pt idx="8">
                  <c:v>22.0756492370217</c:v>
                </c:pt>
                <c:pt idx="9">
                  <c:v>15.4887755102041</c:v>
                </c:pt>
                <c:pt idx="10">
                  <c:v>15.230893971453625</c:v>
                </c:pt>
                <c:pt idx="11">
                  <c:v>22.10122564171667</c:v>
                </c:pt>
                <c:pt idx="12">
                  <c:v>18.027400812508382</c:v>
                </c:pt>
                <c:pt idx="13">
                  <c:v>34.992897623968325</c:v>
                </c:pt>
                <c:pt idx="14">
                  <c:v>19.332217155099205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B1-450B-9BD2-3EA4D5B2A9E4}"/>
            </c:ext>
          </c:extLst>
        </c:ser>
        <c:ser>
          <c:idx val="1"/>
          <c:order val="1"/>
          <c:tx>
            <c:strRef>
              <c:f>'Chart 1'!$B$5</c:f>
              <c:strCache>
                <c:ptCount val="1"/>
                <c:pt idx="0">
                  <c:v>Norway</c:v>
                </c:pt>
              </c:strCache>
            </c:strRef>
          </c:tx>
          <c:spPr>
            <a:solidFill>
              <a:srgbClr val="0C9ED9"/>
            </a:solidFill>
            <a:ln>
              <a:noFill/>
            </a:ln>
          </c:spPr>
          <c:invertIfNegative val="0"/>
          <c:cat>
            <c:numRef>
              <c:f>'Chart 1'!$C$3:$Q$3</c:f>
              <c:numCache>
                <c:formatCode>0</c:formatCod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numCache>
            </c:numRef>
          </c:cat>
          <c:val>
            <c:numRef>
              <c:f>'Chart 1'!$C$5:$Q$5</c:f>
              <c:numCache>
                <c:formatCode>#\ ##0.0</c:formatCode>
                <c:ptCount val="15"/>
                <c:pt idx="0">
                  <c:v>3.0639103303463169</c:v>
                </c:pt>
                <c:pt idx="1">
                  <c:v>1.4225297962322188</c:v>
                </c:pt>
                <c:pt idx="2">
                  <c:v>5.4712684470469952</c:v>
                </c:pt>
                <c:pt idx="3">
                  <c:v>4.0487386508147765</c:v>
                </c:pt>
                <c:pt idx="4">
                  <c:v>6.5294117647058831</c:v>
                </c:pt>
                <c:pt idx="5">
                  <c:v>4.6606538895152205</c:v>
                </c:pt>
                <c:pt idx="6">
                  <c:v>6.0840707964601775</c:v>
                </c:pt>
                <c:pt idx="7">
                  <c:v>12.5</c:v>
                </c:pt>
                <c:pt idx="8">
                  <c:v>7.5742641744667782</c:v>
                </c:pt>
                <c:pt idx="9">
                  <c:v>8.5106382978723403</c:v>
                </c:pt>
                <c:pt idx="10">
                  <c:v>9.8120771506458642</c:v>
                </c:pt>
                <c:pt idx="11">
                  <c:v>9.7912433704894415</c:v>
                </c:pt>
                <c:pt idx="12">
                  <c:v>9.334299733195623</c:v>
                </c:pt>
                <c:pt idx="13">
                  <c:v>15.846994156607643</c:v>
                </c:pt>
                <c:pt idx="14">
                  <c:v>10.41164314381003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4B1-450B-9BD2-3EA4D5B2A9E4}"/>
            </c:ext>
          </c:extLst>
        </c:ser>
        <c:ser>
          <c:idx val="2"/>
          <c:order val="2"/>
          <c:tx>
            <c:strRef>
              <c:f>'Chart 1'!$B$6</c:f>
              <c:strCache>
                <c:ptCount val="1"/>
                <c:pt idx="0">
                  <c:v>Finland</c:v>
                </c:pt>
              </c:strCache>
            </c:strRef>
          </c:tx>
          <c:spPr>
            <a:solidFill>
              <a:srgbClr val="B7E4F4"/>
            </a:solidFill>
            <a:ln>
              <a:noFill/>
            </a:ln>
          </c:spPr>
          <c:invertIfNegative val="0"/>
          <c:cat>
            <c:numRef>
              <c:f>'Chart 1'!$C$3:$Q$3</c:f>
              <c:numCache>
                <c:formatCode>0</c:formatCod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numCache>
            </c:numRef>
          </c:cat>
          <c:val>
            <c:numRef>
              <c:f>'Chart 1'!$C$6:$Q$6</c:f>
              <c:numCache>
                <c:formatCode>#\ ##0.0</c:formatCode>
                <c:ptCount val="15"/>
                <c:pt idx="0">
                  <c:v>4.0999999999999996</c:v>
                </c:pt>
                <c:pt idx="1">
                  <c:v>1.8</c:v>
                </c:pt>
                <c:pt idx="2">
                  <c:v>2.4</c:v>
                </c:pt>
                <c:pt idx="3">
                  <c:v>1.8</c:v>
                </c:pt>
                <c:pt idx="4">
                  <c:v>2.1</c:v>
                </c:pt>
                <c:pt idx="5">
                  <c:v>1.9</c:v>
                </c:pt>
                <c:pt idx="6">
                  <c:v>4</c:v>
                </c:pt>
                <c:pt idx="7">
                  <c:v>6</c:v>
                </c:pt>
                <c:pt idx="8">
                  <c:v>7.406200000000001</c:v>
                </c:pt>
                <c:pt idx="9">
                  <c:v>9.9</c:v>
                </c:pt>
                <c:pt idx="10">
                  <c:v>9.434724000000001</c:v>
                </c:pt>
                <c:pt idx="11">
                  <c:v>6.577201500000001</c:v>
                </c:pt>
                <c:pt idx="12">
                  <c:v>5.9984078171333328</c:v>
                </c:pt>
                <c:pt idx="13">
                  <c:v>7.497389726583978</c:v>
                </c:pt>
                <c:pt idx="14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4B1-450B-9BD2-3EA4D5B2A9E4}"/>
            </c:ext>
          </c:extLst>
        </c:ser>
        <c:ser>
          <c:idx val="3"/>
          <c:order val="3"/>
          <c:tx>
            <c:strRef>
              <c:f>'Chart 1'!$B$7</c:f>
              <c:strCache>
                <c:ptCount val="1"/>
                <c:pt idx="0">
                  <c:v>Denmark</c:v>
                </c:pt>
              </c:strCache>
            </c:strRef>
          </c:tx>
          <c:spPr>
            <a:solidFill>
              <a:srgbClr val="9EA2A2"/>
            </a:solidFill>
            <a:ln>
              <a:noFill/>
            </a:ln>
          </c:spPr>
          <c:invertIfNegative val="0"/>
          <c:cat>
            <c:numRef>
              <c:f>'Chart 1'!$C$3:$Q$3</c:f>
              <c:numCache>
                <c:formatCode>0</c:formatCod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numCache>
            </c:numRef>
          </c:cat>
          <c:val>
            <c:numRef>
              <c:f>'Chart 1'!$C$7:$Q$7</c:f>
              <c:numCache>
                <c:formatCode>#\ ##0.0</c:formatCode>
                <c:ptCount val="15"/>
                <c:pt idx="0">
                  <c:v>5.2179930795847742</c:v>
                </c:pt>
                <c:pt idx="1">
                  <c:v>2.1407151095732408</c:v>
                </c:pt>
                <c:pt idx="2">
                  <c:v>3.0772779700115338</c:v>
                </c:pt>
                <c:pt idx="3">
                  <c:v>1.4464291280900274</c:v>
                </c:pt>
                <c:pt idx="4">
                  <c:v>3.0103806228373702</c:v>
                </c:pt>
                <c:pt idx="5">
                  <c:v>2.7838218714768885</c:v>
                </c:pt>
                <c:pt idx="6">
                  <c:v>2.9026845637583891</c:v>
                </c:pt>
                <c:pt idx="7">
                  <c:v>6.2</c:v>
                </c:pt>
                <c:pt idx="8">
                  <c:v>6.3173134468869137</c:v>
                </c:pt>
                <c:pt idx="9">
                  <c:v>8.3252699999999997</c:v>
                </c:pt>
                <c:pt idx="10">
                  <c:v>9.09417648192683</c:v>
                </c:pt>
                <c:pt idx="11">
                  <c:v>6.9423906812762048</c:v>
                </c:pt>
                <c:pt idx="12">
                  <c:v>8.7599707174953156</c:v>
                </c:pt>
                <c:pt idx="13">
                  <c:v>13.953408180908465</c:v>
                </c:pt>
                <c:pt idx="14">
                  <c:v>11.425445458904395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4B1-450B-9BD2-3EA4D5B2A9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35754048"/>
        <c:axId val="635760712"/>
      </c:barChart>
      <c:dateAx>
        <c:axId val="635754048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ln w="3175">
            <a:solidFill>
              <a:srgbClr val="0D3451"/>
            </a:solidFill>
            <a:prstDash val="solid"/>
          </a:ln>
        </c:spPr>
        <c:txPr>
          <a:bodyPr/>
          <a:lstStyle/>
          <a:p>
            <a:pPr>
              <a:defRPr>
                <a:solidFill>
                  <a:srgbClr val="4A4A4D"/>
                </a:solidFill>
              </a:defRPr>
            </a:pPr>
            <a:endParaRPr lang="sv-SE"/>
          </a:p>
        </c:txPr>
        <c:crossAx val="635760712"/>
        <c:crosses val="autoZero"/>
        <c:auto val="0"/>
        <c:lblOffset val="100"/>
        <c:baseTimeUnit val="days"/>
      </c:dateAx>
      <c:valAx>
        <c:axId val="635760712"/>
        <c:scaling>
          <c:orientation val="minMax"/>
          <c:max val="75"/>
          <c:min val="0"/>
        </c:scaling>
        <c:delete val="0"/>
        <c:axPos val="l"/>
        <c:majorGridlines>
          <c:spPr>
            <a:ln w="6350" cap="flat" cmpd="sng" algn="ctr">
              <a:solidFill>
                <a:srgbClr val="0D3451">
                  <a:alpha val="46000"/>
                </a:srgbClr>
              </a:solidFill>
              <a:prstDash val="dash"/>
              <a:round/>
              <a:headEnd type="none" w="med" len="med"/>
              <a:tailEnd type="none" w="med" len="med"/>
            </a:ln>
          </c:spPr>
        </c:majorGridlines>
        <c:title>
          <c:tx>
            <c:rich>
              <a:bodyPr/>
              <a:lstStyle/>
              <a:p>
                <a:pPr>
                  <a:defRPr>
                    <a:solidFill>
                      <a:srgbClr val="4A4A4D"/>
                    </a:solidFill>
                  </a:defRPr>
                </a:pPr>
                <a:r>
                  <a:rPr lang="sv-SE">
                    <a:solidFill>
                      <a:srgbClr val="4A4A4D"/>
                    </a:solidFill>
                  </a:rPr>
                  <a:t>Miljarder euro</a:t>
                </a:r>
              </a:p>
            </c:rich>
          </c:tx>
          <c:overlay val="0"/>
        </c:title>
        <c:numFmt formatCode="#,##0" sourceLinked="0"/>
        <c:majorTickMark val="cross"/>
        <c:minorTickMark val="none"/>
        <c:tickLblPos val="nextTo"/>
        <c:spPr>
          <a:ln w="6350">
            <a:solidFill>
              <a:srgbClr val="0D3451"/>
            </a:solidFill>
            <a:prstDash val="solid"/>
          </a:ln>
        </c:spPr>
        <c:txPr>
          <a:bodyPr/>
          <a:lstStyle/>
          <a:p>
            <a:pPr>
              <a:defRPr>
                <a:solidFill>
                  <a:srgbClr val="4A4A4D"/>
                </a:solidFill>
              </a:defRPr>
            </a:pPr>
            <a:endParaRPr lang="sv-SE"/>
          </a:p>
        </c:txPr>
        <c:crossAx val="635754048"/>
        <c:crosses val="autoZero"/>
        <c:crossBetween val="between"/>
        <c:majorUnit val="15"/>
      </c:valAx>
    </c:plotArea>
    <c:legend>
      <c:legendPos val="b"/>
      <c:layout>
        <c:manualLayout>
          <c:xMode val="edge"/>
          <c:yMode val="edge"/>
          <c:x val="0.21448701811901766"/>
          <c:y val="0.88489518231338959"/>
          <c:w val="0.59333079647571929"/>
          <c:h val="8.2508369416147129E-2"/>
        </c:manualLayout>
      </c:layout>
      <c:overlay val="1"/>
      <c:spPr>
        <a:noFill/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/>
        <a:lstStyle/>
        <a:p>
          <a:pPr>
            <a:defRPr>
              <a:solidFill>
                <a:srgbClr val="4A4A4D"/>
              </a:solidFill>
            </a:defRPr>
          </a:pPr>
          <a:endParaRPr lang="sv-SE"/>
        </a:p>
      </c:txPr>
    </c:legend>
    <c:plotVisOnly val="1"/>
    <c:dispBlanksAs val="gap"/>
    <c:showDLblsOverMax val="0"/>
  </c:chart>
  <c:spPr>
    <a:noFill/>
    <a:ln w="6350" cap="flat" cmpd="sng" algn="ctr">
      <a:noFill/>
      <a:prstDash val="solid"/>
      <a:miter lim="800000"/>
    </a:ln>
    <a:effectLst/>
    <a:extLst>
      <a:ext uri="{91240B29-F687-4F45-9708-019B960494DF}">
        <a14:hiddenLine xmlns:a14="http://schemas.microsoft.com/office/drawing/2010/main" w="6350" cap="flat" cmpd="sng" algn="ctr">
          <a:noFill/>
          <a:prstDash val="solid"/>
          <a:miter lim="800000"/>
        </a14:hiddenLine>
      </a:ext>
    </a:extLst>
  </c:spPr>
  <c:txPr>
    <a:bodyPr/>
    <a:lstStyle/>
    <a:p>
      <a:pPr>
        <a:defRPr sz="800">
          <a:solidFill>
            <a:srgbClr val="0D3451"/>
          </a:solidFill>
          <a:latin typeface="Open Sans" pitchFamily="2" charset="0"/>
          <a:ea typeface="Open Sans" pitchFamily="2" charset="0"/>
          <a:cs typeface="Open Sans" pitchFamily="2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layout>
        <c:manualLayout>
          <c:xMode val="edge"/>
          <c:yMode val="edge"/>
          <c:x val="0.25610247757479243"/>
          <c:y val="0.4298505991303082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4720755182841944"/>
          <c:y val="0.13527814231554386"/>
          <c:w val="0.41805055273724456"/>
          <c:h val="0.69622302420530779"/>
        </c:manualLayout>
      </c:layout>
      <c:doughnutChart>
        <c:varyColors val="1"/>
        <c:ser>
          <c:idx val="0"/>
          <c:order val="0"/>
          <c:tx>
            <c:strRef>
              <c:f>'Chart 2'!$F$4</c:f>
              <c:strCache>
                <c:ptCount val="1"/>
                <c:pt idx="0">
                  <c:v>Denmark</c:v>
                </c:pt>
              </c:strCache>
            </c:strRef>
          </c:tx>
          <c:spPr>
            <a:solidFill>
              <a:srgbClr val="6C0017"/>
            </a:solidFill>
            <a:ln w="12700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rgbClr val="25408F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1E46-4B03-806C-1D2F2DB698DC}"/>
              </c:ext>
            </c:extLst>
          </c:dPt>
          <c:dPt>
            <c:idx val="1"/>
            <c:bubble3D val="0"/>
            <c:spPr>
              <a:solidFill>
                <a:srgbClr val="0C9ED9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1E46-4B03-806C-1D2F2DB698DC}"/>
              </c:ext>
            </c:extLst>
          </c:dPt>
          <c:dPt>
            <c:idx val="2"/>
            <c:bubble3D val="0"/>
            <c:spPr>
              <a:solidFill>
                <a:srgbClr val="CCCDD5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1E46-4B03-806C-1D2F2DB698DC}"/>
              </c:ext>
            </c:extLst>
          </c:dPt>
          <c:dPt>
            <c:idx val="3"/>
            <c:bubble3D val="0"/>
            <c:spPr>
              <a:solidFill>
                <a:srgbClr val="B7E4F4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1E46-4B03-806C-1D2F2DB698DC}"/>
              </c:ext>
            </c:extLst>
          </c:dPt>
          <c:dPt>
            <c:idx val="4"/>
            <c:bubble3D val="0"/>
            <c:spPr>
              <a:solidFill>
                <a:srgbClr val="9EA2A2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9-1E46-4B03-806C-1D2F2DB698DC}"/>
              </c:ext>
            </c:extLst>
          </c:dPt>
          <c:dPt>
            <c:idx val="5"/>
            <c:bubble3D val="0"/>
            <c:spPr>
              <a:solidFill>
                <a:srgbClr val="CAD4F2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B-1E46-4B03-806C-1D2F2DB698DC}"/>
              </c:ext>
            </c:extLst>
          </c:dPt>
          <c:dPt>
            <c:idx val="6"/>
            <c:bubble3D val="0"/>
            <c:spPr>
              <a:solidFill>
                <a:srgbClr val="9F004B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D-1E46-4B03-806C-1D2F2DB698DC}"/>
              </c:ext>
            </c:extLst>
          </c:dPt>
          <c:dPt>
            <c:idx val="7"/>
            <c:bubble3D val="0"/>
            <c:spPr>
              <a:solidFill>
                <a:srgbClr val="A4D7DB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F-1E46-4B03-806C-1D2F2DB698DC}"/>
              </c:ext>
            </c:extLst>
          </c:dPt>
          <c:dPt>
            <c:idx val="8"/>
            <c:bubble3D val="0"/>
            <c:spPr>
              <a:solidFill>
                <a:srgbClr val="B3D1C3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1-1E46-4B03-806C-1D2F2DB698DC}"/>
              </c:ext>
            </c:extLst>
          </c:dPt>
          <c:dPt>
            <c:idx val="9"/>
            <c:bubble3D val="0"/>
            <c:spPr>
              <a:solidFill>
                <a:srgbClr val="DCDEE4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3-1E46-4B03-806C-1D2F2DB698DC}"/>
              </c:ext>
            </c:extLst>
          </c:dPt>
          <c:dPt>
            <c:idx val="10"/>
            <c:bubble3D val="0"/>
            <c:spPr>
              <a:solidFill>
                <a:srgbClr val="BEDCED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5-1E46-4B03-806C-1D2F2DB698DC}"/>
              </c:ext>
            </c:extLst>
          </c:dPt>
          <c:dLbls>
            <c:dLbl>
              <c:idx val="0"/>
              <c:layout>
                <c:manualLayout>
                  <c:x val="-3.473638567798129E-4"/>
                  <c:y val="1.2430737824438186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E46-4B03-806C-1D2F2DB698DC}"/>
                </c:ext>
              </c:extLst>
            </c:dLbl>
            <c:dLbl>
              <c:idx val="1"/>
              <c:layout>
                <c:manualLayout>
                  <c:x val="3.3002833138816834E-3"/>
                  <c:y val="-1.5570137066200059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E46-4B03-806C-1D2F2DB698DC}"/>
                </c:ext>
              </c:extLst>
            </c:dLbl>
            <c:dLbl>
              <c:idx val="2"/>
              <c:layout>
                <c:manualLayout>
                  <c:x val="3.1397772559213053E-3"/>
                  <c:y val="-7.1394721493147541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E46-4B03-806C-1D2F2DB698DC}"/>
                </c:ext>
              </c:extLst>
            </c:dLbl>
            <c:dLbl>
              <c:idx val="5"/>
              <c:layout>
                <c:manualLayout>
                  <c:x val="-2.7390565684763052E-3"/>
                  <c:y val="-7.5539515893846606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E46-4B03-806C-1D2F2DB698DC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'Chart 2'!$B$15:$B$20</c:f>
              <c:strCache>
                <c:ptCount val="6"/>
                <c:pt idx="0">
                  <c:v>Office</c:v>
                </c:pt>
                <c:pt idx="1">
                  <c:v>Residential</c:v>
                </c:pt>
                <c:pt idx="2">
                  <c:v>Retail</c:v>
                </c:pt>
                <c:pt idx="3">
                  <c:v>Logistics*</c:v>
                </c:pt>
                <c:pt idx="4">
                  <c:v>Public Sector</c:v>
                </c:pt>
                <c:pt idx="5">
                  <c:v>Other</c:v>
                </c:pt>
              </c:strCache>
            </c:strRef>
          </c:cat>
          <c:val>
            <c:numRef>
              <c:f>'Chart 2'!$F$15:$F$20</c:f>
              <c:numCache>
                <c:formatCode>0%</c:formatCode>
                <c:ptCount val="6"/>
                <c:pt idx="0">
                  <c:v>0.15648167010778155</c:v>
                </c:pt>
                <c:pt idx="1">
                  <c:v>0.59549380276181973</c:v>
                </c:pt>
                <c:pt idx="2">
                  <c:v>6.546501402973863E-2</c:v>
                </c:pt>
                <c:pt idx="3">
                  <c:v>0.11507710907875668</c:v>
                </c:pt>
                <c:pt idx="4">
                  <c:v>3.4642730515241388E-2</c:v>
                </c:pt>
                <c:pt idx="5">
                  <c:v>3.2839673506662122E-2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1E46-4B03-806C-1D2F2DB698DC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  <c:holeSize val="50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Open Sans" pitchFamily="2" charset="0"/>
          <a:ea typeface="Open Sans" pitchFamily="2" charset="0"/>
          <a:cs typeface="Open Sans" pitchFamily="2" charset="0"/>
        </a:defRPr>
      </a:pPr>
      <a:endParaRPr lang="sv-SE"/>
    </a:p>
  </c:txPr>
  <c:printSettings>
    <c:headerFooter/>
    <c:pageMargins b="0.75000000000000544" l="0.70000000000000062" r="0.70000000000000062" t="0.75000000000000544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layout>
        <c:manualLayout>
          <c:xMode val="edge"/>
          <c:yMode val="edge"/>
          <c:x val="0.27531392092909057"/>
          <c:y val="0.42985089586293501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4720755182841944"/>
          <c:y val="0.13527814231554386"/>
          <c:w val="0.41805055273724456"/>
          <c:h val="0.69622302420530779"/>
        </c:manualLayout>
      </c:layout>
      <c:doughnutChart>
        <c:varyColors val="1"/>
        <c:ser>
          <c:idx val="0"/>
          <c:order val="0"/>
          <c:tx>
            <c:strRef>
              <c:f>'Chart 2'!$G$4</c:f>
              <c:strCache>
                <c:ptCount val="1"/>
                <c:pt idx="0">
                  <c:v>Nordics</c:v>
                </c:pt>
              </c:strCache>
            </c:strRef>
          </c:tx>
          <c:spPr>
            <a:solidFill>
              <a:srgbClr val="6C0017"/>
            </a:solidFill>
            <a:ln w="12700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rgbClr val="25408F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3AB7-4D98-B77C-5399C4D30DAE}"/>
              </c:ext>
            </c:extLst>
          </c:dPt>
          <c:dPt>
            <c:idx val="1"/>
            <c:bubble3D val="0"/>
            <c:spPr>
              <a:solidFill>
                <a:srgbClr val="0C9ED9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3AB7-4D98-B77C-5399C4D30DAE}"/>
              </c:ext>
            </c:extLst>
          </c:dPt>
          <c:dPt>
            <c:idx val="2"/>
            <c:bubble3D val="0"/>
            <c:spPr>
              <a:solidFill>
                <a:srgbClr val="CCCDD5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3AB7-4D98-B77C-5399C4D30DAE}"/>
              </c:ext>
            </c:extLst>
          </c:dPt>
          <c:dPt>
            <c:idx val="3"/>
            <c:bubble3D val="0"/>
            <c:spPr>
              <a:solidFill>
                <a:srgbClr val="B7E4F4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3AB7-4D98-B77C-5399C4D30DAE}"/>
              </c:ext>
            </c:extLst>
          </c:dPt>
          <c:dPt>
            <c:idx val="4"/>
            <c:bubble3D val="0"/>
            <c:spPr>
              <a:solidFill>
                <a:srgbClr val="9EA2A2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9-3AB7-4D98-B77C-5399C4D30DAE}"/>
              </c:ext>
            </c:extLst>
          </c:dPt>
          <c:dPt>
            <c:idx val="5"/>
            <c:bubble3D val="0"/>
            <c:spPr>
              <a:solidFill>
                <a:srgbClr val="CAD4F2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B-3AB7-4D98-B77C-5399C4D30DAE}"/>
              </c:ext>
            </c:extLst>
          </c:dPt>
          <c:dPt>
            <c:idx val="6"/>
            <c:bubble3D val="0"/>
            <c:spPr>
              <a:solidFill>
                <a:srgbClr val="9F004B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D-3AB7-4D98-B77C-5399C4D30DAE}"/>
              </c:ext>
            </c:extLst>
          </c:dPt>
          <c:dPt>
            <c:idx val="7"/>
            <c:bubble3D val="0"/>
            <c:spPr>
              <a:solidFill>
                <a:srgbClr val="A4D7DB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F-3AB7-4D98-B77C-5399C4D30DAE}"/>
              </c:ext>
            </c:extLst>
          </c:dPt>
          <c:dPt>
            <c:idx val="8"/>
            <c:bubble3D val="0"/>
            <c:spPr>
              <a:solidFill>
                <a:srgbClr val="B3D1C3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1-3AB7-4D98-B77C-5399C4D30DAE}"/>
              </c:ext>
            </c:extLst>
          </c:dPt>
          <c:dPt>
            <c:idx val="9"/>
            <c:bubble3D val="0"/>
            <c:spPr>
              <a:solidFill>
                <a:srgbClr val="DCDEE4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3-3AB7-4D98-B77C-5399C4D30DAE}"/>
              </c:ext>
            </c:extLst>
          </c:dPt>
          <c:dPt>
            <c:idx val="10"/>
            <c:bubble3D val="0"/>
            <c:spPr>
              <a:solidFill>
                <a:srgbClr val="BEDCED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5-3AB7-4D98-B77C-5399C4D30DAE}"/>
              </c:ext>
            </c:extLst>
          </c:dPt>
          <c:dLbls>
            <c:dLbl>
              <c:idx val="0"/>
              <c:layout>
                <c:manualLayout>
                  <c:x val="-3.473638567798129E-4"/>
                  <c:y val="1.2430737824438186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AB7-4D98-B77C-5399C4D30DAE}"/>
                </c:ext>
              </c:extLst>
            </c:dLbl>
            <c:dLbl>
              <c:idx val="1"/>
              <c:layout>
                <c:manualLayout>
                  <c:x val="3.3002833138816834E-3"/>
                  <c:y val="-1.5570137066200059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AB7-4D98-B77C-5399C4D30DAE}"/>
                </c:ext>
              </c:extLst>
            </c:dLbl>
            <c:dLbl>
              <c:idx val="2"/>
              <c:layout>
                <c:manualLayout>
                  <c:x val="3.1397772559213053E-3"/>
                  <c:y val="-7.1394721493147541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AB7-4D98-B77C-5399C4D30DAE}"/>
                </c:ext>
              </c:extLst>
            </c:dLbl>
            <c:dLbl>
              <c:idx val="5"/>
              <c:layout>
                <c:manualLayout>
                  <c:x val="-2.7390565684763052E-3"/>
                  <c:y val="-7.5539515893846606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AB7-4D98-B77C-5399C4D30DAE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'Chart 2'!$B$15:$B$20</c:f>
              <c:strCache>
                <c:ptCount val="6"/>
                <c:pt idx="0">
                  <c:v>Office</c:v>
                </c:pt>
                <c:pt idx="1">
                  <c:v>Residential</c:v>
                </c:pt>
                <c:pt idx="2">
                  <c:v>Retail</c:v>
                </c:pt>
                <c:pt idx="3">
                  <c:v>Logistics*</c:v>
                </c:pt>
                <c:pt idx="4">
                  <c:v>Public Sector</c:v>
                </c:pt>
                <c:pt idx="5">
                  <c:v>Other</c:v>
                </c:pt>
              </c:strCache>
            </c:strRef>
          </c:cat>
          <c:val>
            <c:numRef>
              <c:f>'Chart 2'!$G$15:$G$20</c:f>
              <c:numCache>
                <c:formatCode>0%</c:formatCode>
                <c:ptCount val="6"/>
                <c:pt idx="0">
                  <c:v>0.22914164244259874</c:v>
                </c:pt>
                <c:pt idx="1">
                  <c:v>0.33284078286172464</c:v>
                </c:pt>
                <c:pt idx="2">
                  <c:v>9.2494133124971664E-2</c:v>
                </c:pt>
                <c:pt idx="3">
                  <c:v>0.16735351605737664</c:v>
                </c:pt>
                <c:pt idx="4">
                  <c:v>0.13347365267664588</c:v>
                </c:pt>
                <c:pt idx="5">
                  <c:v>4.4696272836682462E-2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3AB7-4D98-B77C-5399C4D30DAE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  <c:holeSize val="50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Open Sans" pitchFamily="2" charset="0"/>
          <a:ea typeface="Open Sans" pitchFamily="2" charset="0"/>
          <a:cs typeface="Open Sans" pitchFamily="2" charset="0"/>
        </a:defRPr>
      </a:pPr>
      <a:endParaRPr lang="sv-SE"/>
    </a:p>
  </c:txPr>
  <c:printSettings>
    <c:headerFooter/>
    <c:pageMargins b="0.75000000000000544" l="0.70000000000000062" r="0.70000000000000062" t="0.75000000000000544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>
                <a:solidFill>
                  <a:srgbClr val="4A4A4D"/>
                </a:solidFill>
              </a:defRPr>
            </a:pPr>
            <a:r>
              <a:rPr lang="sv-SE">
                <a:solidFill>
                  <a:srgbClr val="4A4A4D"/>
                </a:solidFill>
              </a:rPr>
              <a:t>SHARE OF FOREIGN BUYERS (2022)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046909998155714"/>
          <c:y val="0.23310524375042244"/>
          <c:w val="0.86543248050530241"/>
          <c:h val="0.5504924117008416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'Chart 3'!$C$3</c:f>
              <c:strCache>
                <c:ptCount val="1"/>
                <c:pt idx="0">
                  <c:v>Foreign buyers</c:v>
                </c:pt>
              </c:strCache>
            </c:strRef>
          </c:tx>
          <c:spPr>
            <a:solidFill>
              <a:srgbClr val="B7E4F4"/>
            </a:solidFill>
            <a:ln>
              <a:noFill/>
            </a:ln>
          </c:spPr>
          <c:invertIfNegative val="0"/>
          <c:cat>
            <c:strRef>
              <c:f>'Chart 3'!$B$4:$B$8</c:f>
              <c:strCache>
                <c:ptCount val="5"/>
                <c:pt idx="0">
                  <c:v>Sweden</c:v>
                </c:pt>
                <c:pt idx="1">
                  <c:v>Norway</c:v>
                </c:pt>
                <c:pt idx="2">
                  <c:v>Finland</c:v>
                </c:pt>
                <c:pt idx="3">
                  <c:v>Denmark</c:v>
                </c:pt>
                <c:pt idx="4">
                  <c:v>Nordics</c:v>
                </c:pt>
              </c:strCache>
            </c:strRef>
          </c:cat>
          <c:val>
            <c:numRef>
              <c:f>'Chart 3'!$C$4:$C$8</c:f>
              <c:numCache>
                <c:formatCode>0%</c:formatCode>
                <c:ptCount val="5"/>
                <c:pt idx="0">
                  <c:v>0.3174214981056343</c:v>
                </c:pt>
                <c:pt idx="1">
                  <c:v>0.16028890491396214</c:v>
                </c:pt>
                <c:pt idx="2">
                  <c:v>0.4929845802692886</c:v>
                </c:pt>
                <c:pt idx="3">
                  <c:v>0.643148157736531</c:v>
                </c:pt>
                <c:pt idx="4">
                  <c:v>0.38840212923454498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72-43D4-9C81-D6060120B986}"/>
            </c:ext>
          </c:extLst>
        </c:ser>
        <c:ser>
          <c:idx val="1"/>
          <c:order val="1"/>
          <c:tx>
            <c:strRef>
              <c:f>'Chart 3'!$D$3</c:f>
              <c:strCache>
                <c:ptCount val="1"/>
                <c:pt idx="0">
                  <c:v>Domestic buyers</c:v>
                </c:pt>
              </c:strCache>
            </c:strRef>
          </c:tx>
          <c:spPr>
            <a:solidFill>
              <a:srgbClr val="0C9ED9"/>
            </a:solidFill>
            <a:ln>
              <a:noFill/>
            </a:ln>
          </c:spPr>
          <c:invertIfNegative val="0"/>
          <c:cat>
            <c:strRef>
              <c:f>'Chart 3'!$B$4:$B$8</c:f>
              <c:strCache>
                <c:ptCount val="5"/>
                <c:pt idx="0">
                  <c:v>Sweden</c:v>
                </c:pt>
                <c:pt idx="1">
                  <c:v>Norway</c:v>
                </c:pt>
                <c:pt idx="2">
                  <c:v>Finland</c:v>
                </c:pt>
                <c:pt idx="3">
                  <c:v>Denmark</c:v>
                </c:pt>
                <c:pt idx="4">
                  <c:v>Nordics</c:v>
                </c:pt>
              </c:strCache>
            </c:strRef>
          </c:cat>
          <c:val>
            <c:numRef>
              <c:f>'Chart 3'!$D$4:$D$8</c:f>
              <c:numCache>
                <c:formatCode>0%</c:formatCode>
                <c:ptCount val="5"/>
                <c:pt idx="0">
                  <c:v>0.68257850189436553</c:v>
                </c:pt>
                <c:pt idx="1">
                  <c:v>0.83971109508603792</c:v>
                </c:pt>
                <c:pt idx="2">
                  <c:v>0.5070154197307114</c:v>
                </c:pt>
                <c:pt idx="3">
                  <c:v>0.35685184226346911</c:v>
                </c:pt>
                <c:pt idx="4">
                  <c:v>0.61159787076545491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F72-43D4-9C81-D6060120B9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35754048"/>
        <c:axId val="635760712"/>
      </c:barChart>
      <c:catAx>
        <c:axId val="635754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D3451"/>
            </a:solidFill>
            <a:prstDash val="solid"/>
          </a:ln>
        </c:spPr>
        <c:txPr>
          <a:bodyPr/>
          <a:lstStyle/>
          <a:p>
            <a:pPr>
              <a:defRPr>
                <a:solidFill>
                  <a:srgbClr val="4A4A4D"/>
                </a:solidFill>
              </a:defRPr>
            </a:pPr>
            <a:endParaRPr lang="sv-SE"/>
          </a:p>
        </c:txPr>
        <c:crossAx val="635760712"/>
        <c:crosses val="autoZero"/>
        <c:auto val="1"/>
        <c:lblAlgn val="ctr"/>
        <c:lblOffset val="100"/>
        <c:noMultiLvlLbl val="0"/>
      </c:catAx>
      <c:valAx>
        <c:axId val="635760712"/>
        <c:scaling>
          <c:orientation val="minMax"/>
          <c:max val="1"/>
        </c:scaling>
        <c:delete val="0"/>
        <c:axPos val="l"/>
        <c:majorGridlines>
          <c:spPr>
            <a:ln w="6350" cap="flat" cmpd="sng" algn="ctr">
              <a:solidFill>
                <a:srgbClr val="0D3451">
                  <a:alpha val="46000"/>
                </a:srgbClr>
              </a:solidFill>
              <a:prstDash val="dash"/>
              <a:round/>
              <a:headEnd type="none" w="med" len="med"/>
              <a:tailEnd type="none" w="med" len="med"/>
            </a:ln>
          </c:spPr>
        </c:majorGridlines>
        <c:numFmt formatCode="0%" sourceLinked="0"/>
        <c:majorTickMark val="cross"/>
        <c:minorTickMark val="none"/>
        <c:tickLblPos val="nextTo"/>
        <c:spPr>
          <a:ln w="6350">
            <a:solidFill>
              <a:srgbClr val="0D3451"/>
            </a:solidFill>
            <a:prstDash val="solid"/>
          </a:ln>
        </c:spPr>
        <c:txPr>
          <a:bodyPr/>
          <a:lstStyle/>
          <a:p>
            <a:pPr>
              <a:defRPr>
                <a:solidFill>
                  <a:srgbClr val="4A4A4D"/>
                </a:solidFill>
              </a:defRPr>
            </a:pPr>
            <a:endParaRPr lang="sv-SE"/>
          </a:p>
        </c:txPr>
        <c:crossAx val="63575404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448701811901766"/>
          <c:y val="0.88489518231338959"/>
          <c:w val="0.59333079647571929"/>
          <c:h val="8.2508369416147129E-2"/>
        </c:manualLayout>
      </c:layout>
      <c:overlay val="1"/>
      <c:spPr>
        <a:noFill/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/>
        <a:lstStyle/>
        <a:p>
          <a:pPr>
            <a:defRPr>
              <a:solidFill>
                <a:srgbClr val="4A4A4D"/>
              </a:solidFill>
            </a:defRPr>
          </a:pPr>
          <a:endParaRPr lang="sv-SE"/>
        </a:p>
      </c:txPr>
    </c:legend>
    <c:plotVisOnly val="1"/>
    <c:dispBlanksAs val="gap"/>
    <c:showDLblsOverMax val="0"/>
  </c:chart>
  <c:spPr>
    <a:noFill/>
    <a:ln w="6350" cap="flat" cmpd="sng" algn="ctr">
      <a:noFill/>
      <a:prstDash val="solid"/>
      <a:miter lim="800000"/>
    </a:ln>
    <a:effectLst/>
    <a:extLst>
      <a:ext uri="{91240B29-F687-4F45-9708-019B960494DF}">
        <a14:hiddenLine xmlns:a14="http://schemas.microsoft.com/office/drawing/2010/main" w="6350" cap="flat" cmpd="sng" algn="ctr">
          <a:noFill/>
          <a:prstDash val="solid"/>
          <a:miter lim="800000"/>
        </a14:hiddenLine>
      </a:ext>
    </a:extLst>
  </c:spPr>
  <c:txPr>
    <a:bodyPr/>
    <a:lstStyle/>
    <a:p>
      <a:pPr>
        <a:defRPr sz="800">
          <a:solidFill>
            <a:srgbClr val="0D3451"/>
          </a:solidFill>
          <a:latin typeface="Open Sans" pitchFamily="2" charset="0"/>
          <a:ea typeface="Open Sans" pitchFamily="2" charset="0"/>
          <a:cs typeface="Open Sans" pitchFamily="2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>
                <a:solidFill>
                  <a:srgbClr val="4A4A4D"/>
                </a:solidFill>
              </a:defRPr>
            </a:pPr>
            <a:r>
              <a:rPr lang="sv-SE">
                <a:solidFill>
                  <a:srgbClr val="4A4A4D"/>
                </a:solidFill>
              </a:rPr>
              <a:t>SHARE</a:t>
            </a:r>
            <a:r>
              <a:rPr lang="sv-SE" baseline="0">
                <a:solidFill>
                  <a:srgbClr val="4A4A4D"/>
                </a:solidFill>
              </a:rPr>
              <a:t> OF </a:t>
            </a:r>
            <a:r>
              <a:rPr lang="sv-SE">
                <a:solidFill>
                  <a:srgbClr val="4A4A4D"/>
                </a:solidFill>
              </a:rPr>
              <a:t>LISTED PROPERTY COMPANIES ON THE BUY-SIDE (2022)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046909998155714"/>
          <c:y val="0.23310524375042244"/>
          <c:w val="0.86543248050530241"/>
          <c:h val="0.5504924117008416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'Chart 4'!$C$3:$D$3</c:f>
              <c:strCache>
                <c:ptCount val="1"/>
                <c:pt idx="0">
                  <c:v>2022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rgbClr val="25408F"/>
              </a:solidFill>
            </c:spPr>
            <c:extLst>
              <c:ext xmlns:c16="http://schemas.microsoft.com/office/drawing/2014/chart" uri="{C3380CC4-5D6E-409C-BE32-E72D297353CC}">
                <c16:uniqueId val="{00000002-8AB7-433D-B508-C793FA9D3E2D}"/>
              </c:ext>
            </c:extLst>
          </c:dPt>
          <c:dPt>
            <c:idx val="1"/>
            <c:invertIfNegative val="0"/>
            <c:bubble3D val="0"/>
            <c:spPr>
              <a:solidFill>
                <a:srgbClr val="0C9ED9"/>
              </a:solidFill>
            </c:spPr>
            <c:extLst>
              <c:ext xmlns:c16="http://schemas.microsoft.com/office/drawing/2014/chart" uri="{C3380CC4-5D6E-409C-BE32-E72D297353CC}">
                <c16:uniqueId val="{00000003-8AB7-433D-B508-C793FA9D3E2D}"/>
              </c:ext>
            </c:extLst>
          </c:dPt>
          <c:dPt>
            <c:idx val="2"/>
            <c:invertIfNegative val="0"/>
            <c:bubble3D val="0"/>
            <c:spPr>
              <a:solidFill>
                <a:srgbClr val="B7E4F4"/>
              </a:solidFill>
            </c:spPr>
            <c:extLst>
              <c:ext xmlns:c16="http://schemas.microsoft.com/office/drawing/2014/chart" uri="{C3380CC4-5D6E-409C-BE32-E72D297353CC}">
                <c16:uniqueId val="{00000005-8AB7-433D-B508-C793FA9D3E2D}"/>
              </c:ext>
            </c:extLst>
          </c:dPt>
          <c:dPt>
            <c:idx val="3"/>
            <c:invertIfNegative val="0"/>
            <c:bubble3D val="0"/>
            <c:spPr>
              <a:solidFill>
                <a:srgbClr val="9EA2A2"/>
              </a:solidFill>
            </c:spPr>
            <c:extLst>
              <c:ext xmlns:c16="http://schemas.microsoft.com/office/drawing/2014/chart" uri="{C3380CC4-5D6E-409C-BE32-E72D297353CC}">
                <c16:uniqueId val="{00000007-8AB7-433D-B508-C793FA9D3E2D}"/>
              </c:ext>
            </c:extLst>
          </c:dPt>
          <c:dPt>
            <c:idx val="4"/>
            <c:invertIfNegative val="0"/>
            <c:bubble3D val="0"/>
            <c:spPr>
              <a:solidFill>
                <a:srgbClr val="CAD4F2"/>
              </a:solidFill>
            </c:spPr>
            <c:extLst>
              <c:ext xmlns:c16="http://schemas.microsoft.com/office/drawing/2014/chart" uri="{C3380CC4-5D6E-409C-BE32-E72D297353CC}">
                <c16:uniqueId val="{00000009-8AB7-433D-B508-C793FA9D3E2D}"/>
              </c:ext>
            </c:extLst>
          </c:dPt>
          <c:cat>
            <c:strRef>
              <c:f>'Chart 4'!$B$5:$B$9</c:f>
              <c:strCache>
                <c:ptCount val="5"/>
                <c:pt idx="0">
                  <c:v>Sweden</c:v>
                </c:pt>
                <c:pt idx="1">
                  <c:v>Norway</c:v>
                </c:pt>
                <c:pt idx="2">
                  <c:v>Finland</c:v>
                </c:pt>
                <c:pt idx="3">
                  <c:v>Denmark</c:v>
                </c:pt>
                <c:pt idx="4">
                  <c:v>Nordics</c:v>
                </c:pt>
              </c:strCache>
            </c:strRef>
          </c:cat>
          <c:val>
            <c:numRef>
              <c:f>'Chart 4'!$C$5:$C$9</c:f>
              <c:numCache>
                <c:formatCode>0%</c:formatCode>
                <c:ptCount val="5"/>
                <c:pt idx="0">
                  <c:v>0.1591007708633991</c:v>
                </c:pt>
                <c:pt idx="1">
                  <c:v>5.5641911867602194E-2</c:v>
                </c:pt>
                <c:pt idx="2">
                  <c:v>5.1646684691359626E-3</c:v>
                </c:pt>
                <c:pt idx="3">
                  <c:v>3.4604243000096721E-2</c:v>
                </c:pt>
                <c:pt idx="4">
                  <c:v>8.3218189840454371E-2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B7-433D-B508-C793FA9D3E2D}"/>
            </c:ext>
          </c:extLst>
        </c:ser>
        <c:ser>
          <c:idx val="1"/>
          <c:order val="1"/>
          <c:tx>
            <c:strRef>
              <c:f>'Chart 4'!$E$3:$F$3</c:f>
              <c:strCache>
                <c:ptCount val="1"/>
                <c:pt idx="0">
                  <c:v>2021</c:v>
                </c:pt>
              </c:strCache>
            </c:strRef>
          </c:tx>
          <c:spPr>
            <a:pattFill prst="dkUpDiag">
              <a:fgClr>
                <a:srgbClr val="005B82"/>
              </a:fgClr>
              <a:bgClr>
                <a:sysClr val="window" lastClr="FFFFFF"/>
              </a:bgClr>
            </a:pattFill>
            <a:ln>
              <a:noFill/>
            </a:ln>
          </c:spPr>
          <c:invertIfNegative val="0"/>
          <c:dPt>
            <c:idx val="0"/>
            <c:invertIfNegative val="0"/>
            <c:bubble3D val="0"/>
            <c:spPr>
              <a:pattFill prst="dkUpDiag">
                <a:fgClr>
                  <a:srgbClr val="25408F"/>
                </a:fgClr>
                <a:bgClr>
                  <a:sysClr val="window" lastClr="FFFFFF"/>
                </a:bgClr>
              </a:patt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A-66D4-43BB-89EC-88FB20081802}"/>
              </c:ext>
            </c:extLst>
          </c:dPt>
          <c:dPt>
            <c:idx val="1"/>
            <c:invertIfNegative val="0"/>
            <c:bubble3D val="0"/>
            <c:spPr>
              <a:pattFill prst="dkUpDiag">
                <a:fgClr>
                  <a:srgbClr val="0C9ED9"/>
                </a:fgClr>
                <a:bgClr>
                  <a:sysClr val="window" lastClr="FFFFFF"/>
                </a:bgClr>
              </a:patt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B-66D4-43BB-89EC-88FB20081802}"/>
              </c:ext>
            </c:extLst>
          </c:dPt>
          <c:dPt>
            <c:idx val="2"/>
            <c:invertIfNegative val="0"/>
            <c:bubble3D val="0"/>
            <c:spPr>
              <a:pattFill prst="dkUpDiag">
                <a:fgClr>
                  <a:srgbClr val="B7E4F4"/>
                </a:fgClr>
                <a:bgClr>
                  <a:sysClr val="window" lastClr="FFFFFF"/>
                </a:bgClr>
              </a:patt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C-66D4-43BB-89EC-88FB20081802}"/>
              </c:ext>
            </c:extLst>
          </c:dPt>
          <c:dPt>
            <c:idx val="3"/>
            <c:invertIfNegative val="0"/>
            <c:bubble3D val="0"/>
            <c:spPr>
              <a:pattFill prst="dkUpDiag">
                <a:fgClr>
                  <a:srgbClr val="9EA2A2"/>
                </a:fgClr>
                <a:bgClr>
                  <a:sysClr val="window" lastClr="FFFFFF"/>
                </a:bgClr>
              </a:patt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D-66D4-43BB-89EC-88FB20081802}"/>
              </c:ext>
            </c:extLst>
          </c:dPt>
          <c:dPt>
            <c:idx val="4"/>
            <c:invertIfNegative val="0"/>
            <c:bubble3D val="0"/>
            <c:spPr>
              <a:pattFill prst="dkUpDiag">
                <a:fgClr>
                  <a:srgbClr val="CAD4F2"/>
                </a:fgClr>
                <a:bgClr>
                  <a:sysClr val="window" lastClr="FFFFFF"/>
                </a:bgClr>
              </a:patt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E-66D4-43BB-89EC-88FB20081802}"/>
              </c:ext>
            </c:extLst>
          </c:dPt>
          <c:cat>
            <c:strRef>
              <c:f>'Chart 4'!$B$5:$B$9</c:f>
              <c:strCache>
                <c:ptCount val="5"/>
                <c:pt idx="0">
                  <c:v>Sweden</c:v>
                </c:pt>
                <c:pt idx="1">
                  <c:v>Norway</c:v>
                </c:pt>
                <c:pt idx="2">
                  <c:v>Finland</c:v>
                </c:pt>
                <c:pt idx="3">
                  <c:v>Denmark</c:v>
                </c:pt>
                <c:pt idx="4">
                  <c:v>Nordics</c:v>
                </c:pt>
              </c:strCache>
            </c:strRef>
          </c:cat>
          <c:val>
            <c:numRef>
              <c:f>'Chart 4'!$E$5:$E$9</c:f>
              <c:numCache>
                <c:formatCode>0%</c:formatCode>
                <c:ptCount val="5"/>
                <c:pt idx="0">
                  <c:v>0.48859585988326099</c:v>
                </c:pt>
                <c:pt idx="1">
                  <c:v>0.12922672117741252</c:v>
                </c:pt>
                <c:pt idx="2">
                  <c:v>4.2909804238476526E-2</c:v>
                </c:pt>
                <c:pt idx="3">
                  <c:v>6.3733745635856246E-3</c:v>
                </c:pt>
                <c:pt idx="4">
                  <c:v>0.27051729491572774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AB7-433D-B508-C793FA9D3E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5754048"/>
        <c:axId val="635760712"/>
      </c:barChart>
      <c:catAx>
        <c:axId val="635754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D3451"/>
            </a:solidFill>
            <a:prstDash val="solid"/>
          </a:ln>
        </c:spPr>
        <c:crossAx val="635760712"/>
        <c:crosses val="autoZero"/>
        <c:auto val="1"/>
        <c:lblAlgn val="ctr"/>
        <c:lblOffset val="100"/>
        <c:noMultiLvlLbl val="0"/>
      </c:catAx>
      <c:valAx>
        <c:axId val="635760712"/>
        <c:scaling>
          <c:orientation val="minMax"/>
          <c:max val="0.5"/>
        </c:scaling>
        <c:delete val="0"/>
        <c:axPos val="l"/>
        <c:majorGridlines>
          <c:spPr>
            <a:ln w="6350" cap="flat" cmpd="sng" algn="ctr">
              <a:solidFill>
                <a:srgbClr val="0D3451">
                  <a:alpha val="46000"/>
                </a:srgbClr>
              </a:solidFill>
              <a:prstDash val="dash"/>
              <a:round/>
              <a:headEnd type="none" w="med" len="med"/>
              <a:tailEnd type="none" w="med" len="med"/>
            </a:ln>
          </c:spPr>
        </c:majorGridlines>
        <c:numFmt formatCode="0%" sourceLinked="0"/>
        <c:majorTickMark val="cross"/>
        <c:minorTickMark val="none"/>
        <c:tickLblPos val="nextTo"/>
        <c:spPr>
          <a:ln w="6350">
            <a:solidFill>
              <a:srgbClr val="0D3451"/>
            </a:solidFill>
            <a:prstDash val="solid"/>
          </a:ln>
        </c:spPr>
        <c:txPr>
          <a:bodyPr/>
          <a:lstStyle/>
          <a:p>
            <a:pPr>
              <a:defRPr>
                <a:solidFill>
                  <a:srgbClr val="4A4A4D"/>
                </a:solidFill>
              </a:defRPr>
            </a:pPr>
            <a:endParaRPr lang="sv-SE"/>
          </a:p>
        </c:txPr>
        <c:crossAx val="63575404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37691772141309876"/>
          <c:y val="0.89404896191090566"/>
          <c:w val="0.23816179682443869"/>
          <c:h val="7.6827962995664564E-2"/>
        </c:manualLayout>
      </c:layout>
      <c:overlay val="1"/>
      <c:spPr>
        <a:noFill/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/>
        <a:lstStyle/>
        <a:p>
          <a:pPr>
            <a:defRPr>
              <a:solidFill>
                <a:srgbClr val="4A4A4D"/>
              </a:solidFill>
            </a:defRPr>
          </a:pPr>
          <a:endParaRPr lang="sv-SE"/>
        </a:p>
      </c:txPr>
    </c:legend>
    <c:plotVisOnly val="1"/>
    <c:dispBlanksAs val="gap"/>
    <c:showDLblsOverMax val="0"/>
  </c:chart>
  <c:spPr>
    <a:noFill/>
    <a:ln w="6350" cap="flat" cmpd="sng" algn="ctr">
      <a:noFill/>
      <a:prstDash val="solid"/>
      <a:miter lim="800000"/>
    </a:ln>
    <a:effectLst/>
    <a:extLst>
      <a:ext uri="{91240B29-F687-4F45-9708-019B960494DF}">
        <a14:hiddenLine xmlns:a14="http://schemas.microsoft.com/office/drawing/2010/main" w="6350" cap="flat" cmpd="sng" algn="ctr">
          <a:noFill/>
          <a:prstDash val="solid"/>
          <a:miter lim="800000"/>
        </a14:hiddenLine>
      </a:ext>
    </a:extLst>
  </c:spPr>
  <c:txPr>
    <a:bodyPr/>
    <a:lstStyle/>
    <a:p>
      <a:pPr>
        <a:defRPr sz="800">
          <a:solidFill>
            <a:srgbClr val="0D3451"/>
          </a:solidFill>
          <a:latin typeface="Open Sans" pitchFamily="2" charset="0"/>
          <a:ea typeface="Open Sans" pitchFamily="2" charset="0"/>
          <a:cs typeface="Open Sans" pitchFamily="2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>
                <a:solidFill>
                  <a:srgbClr val="4A4A4D"/>
                </a:solidFill>
              </a:defRPr>
            </a:pPr>
            <a:r>
              <a:rPr lang="sv-SE">
                <a:solidFill>
                  <a:srgbClr val="4A4A4D"/>
                </a:solidFill>
              </a:rPr>
              <a:t>SHARE</a:t>
            </a:r>
            <a:r>
              <a:rPr lang="sv-SE" baseline="0">
                <a:solidFill>
                  <a:srgbClr val="4A4A4D"/>
                </a:solidFill>
              </a:rPr>
              <a:t> OF </a:t>
            </a:r>
            <a:r>
              <a:rPr lang="sv-SE">
                <a:solidFill>
                  <a:srgbClr val="4A4A4D"/>
                </a:solidFill>
              </a:rPr>
              <a:t>LISTED PROPERTY COMPANIES ON THE SELL-SIDE (2022)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046909998155714"/>
          <c:y val="0.23310524375042244"/>
          <c:w val="0.86543248050530241"/>
          <c:h val="0.5504924117008416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'Chart 4'!$C$3:$D$3</c:f>
              <c:strCache>
                <c:ptCount val="1"/>
                <c:pt idx="0">
                  <c:v>2022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rgbClr val="25408F"/>
              </a:solidFill>
            </c:spPr>
            <c:extLst>
              <c:ext xmlns:c16="http://schemas.microsoft.com/office/drawing/2014/chart" uri="{C3380CC4-5D6E-409C-BE32-E72D297353CC}">
                <c16:uniqueId val="{00000001-47EF-4CFA-89CD-07BF2169BFFF}"/>
              </c:ext>
            </c:extLst>
          </c:dPt>
          <c:dPt>
            <c:idx val="1"/>
            <c:invertIfNegative val="0"/>
            <c:bubble3D val="0"/>
            <c:spPr>
              <a:solidFill>
                <a:srgbClr val="0C9ED9"/>
              </a:solidFill>
            </c:spPr>
            <c:extLst>
              <c:ext xmlns:c16="http://schemas.microsoft.com/office/drawing/2014/chart" uri="{C3380CC4-5D6E-409C-BE32-E72D297353CC}">
                <c16:uniqueId val="{00000003-47EF-4CFA-89CD-07BF2169BFFF}"/>
              </c:ext>
            </c:extLst>
          </c:dPt>
          <c:dPt>
            <c:idx val="2"/>
            <c:invertIfNegative val="0"/>
            <c:bubble3D val="0"/>
            <c:spPr>
              <a:solidFill>
                <a:srgbClr val="B7E4F4"/>
              </a:solidFill>
            </c:spPr>
            <c:extLst>
              <c:ext xmlns:c16="http://schemas.microsoft.com/office/drawing/2014/chart" uri="{C3380CC4-5D6E-409C-BE32-E72D297353CC}">
                <c16:uniqueId val="{00000005-47EF-4CFA-89CD-07BF2169BFFF}"/>
              </c:ext>
            </c:extLst>
          </c:dPt>
          <c:dPt>
            <c:idx val="3"/>
            <c:invertIfNegative val="0"/>
            <c:bubble3D val="0"/>
            <c:spPr>
              <a:solidFill>
                <a:srgbClr val="9EA2A2"/>
              </a:solidFill>
            </c:spPr>
            <c:extLst>
              <c:ext xmlns:c16="http://schemas.microsoft.com/office/drawing/2014/chart" uri="{C3380CC4-5D6E-409C-BE32-E72D297353CC}">
                <c16:uniqueId val="{00000007-47EF-4CFA-89CD-07BF2169BFFF}"/>
              </c:ext>
            </c:extLst>
          </c:dPt>
          <c:dPt>
            <c:idx val="4"/>
            <c:invertIfNegative val="0"/>
            <c:bubble3D val="0"/>
            <c:spPr>
              <a:solidFill>
                <a:srgbClr val="CAD4F2"/>
              </a:solidFill>
            </c:spPr>
            <c:extLst>
              <c:ext xmlns:c16="http://schemas.microsoft.com/office/drawing/2014/chart" uri="{C3380CC4-5D6E-409C-BE32-E72D297353CC}">
                <c16:uniqueId val="{00000009-47EF-4CFA-89CD-07BF2169BFFF}"/>
              </c:ext>
            </c:extLst>
          </c:dPt>
          <c:cat>
            <c:strRef>
              <c:f>'Chart 4'!$B$5:$B$9</c:f>
              <c:strCache>
                <c:ptCount val="5"/>
                <c:pt idx="0">
                  <c:v>Sweden</c:v>
                </c:pt>
                <c:pt idx="1">
                  <c:v>Norway</c:v>
                </c:pt>
                <c:pt idx="2">
                  <c:v>Finland</c:v>
                </c:pt>
                <c:pt idx="3">
                  <c:v>Denmark</c:v>
                </c:pt>
                <c:pt idx="4">
                  <c:v>Nordics</c:v>
                </c:pt>
              </c:strCache>
            </c:strRef>
          </c:cat>
          <c:val>
            <c:numRef>
              <c:f>'Chart 4'!$D$5:$D$9</c:f>
              <c:numCache>
                <c:formatCode>0%</c:formatCode>
                <c:ptCount val="5"/>
                <c:pt idx="0">
                  <c:v>0.3141597221282536</c:v>
                </c:pt>
                <c:pt idx="1">
                  <c:v>3.1879103514795E-3</c:v>
                </c:pt>
                <c:pt idx="2">
                  <c:v>0.1073884152563347</c:v>
                </c:pt>
                <c:pt idx="3">
                  <c:v>3.7371956968021303E-3</c:v>
                </c:pt>
                <c:pt idx="4">
                  <c:v>0.14253611463820806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47EF-4CFA-89CD-07BF2169BFFF}"/>
            </c:ext>
          </c:extLst>
        </c:ser>
        <c:ser>
          <c:idx val="1"/>
          <c:order val="1"/>
          <c:tx>
            <c:strRef>
              <c:f>'Chart 4'!$E$3:$F$3</c:f>
              <c:strCache>
                <c:ptCount val="1"/>
                <c:pt idx="0">
                  <c:v>2021</c:v>
                </c:pt>
              </c:strCache>
            </c:strRef>
          </c:tx>
          <c:spPr>
            <a:pattFill prst="dkUpDiag">
              <a:fgClr>
                <a:srgbClr val="CAD4F2"/>
              </a:fgClr>
              <a:bgClr>
                <a:sysClr val="window" lastClr="FFFFFF"/>
              </a:bgClr>
            </a:pattFill>
            <a:ln w="19050">
              <a:noFill/>
            </a:ln>
          </c:spPr>
          <c:invertIfNegative val="0"/>
          <c:dPt>
            <c:idx val="0"/>
            <c:invertIfNegative val="0"/>
            <c:bubble3D val="0"/>
            <c:spPr>
              <a:pattFill prst="dkUpDiag">
                <a:fgClr>
                  <a:srgbClr val="25408F"/>
                </a:fgClr>
                <a:bgClr>
                  <a:sysClr val="window" lastClr="FFFFFF"/>
                </a:bgClr>
              </a:pattFill>
              <a:ln w="19050">
                <a:noFill/>
              </a:ln>
            </c:spPr>
            <c:extLst>
              <c:ext xmlns:c16="http://schemas.microsoft.com/office/drawing/2014/chart" uri="{C3380CC4-5D6E-409C-BE32-E72D297353CC}">
                <c16:uniqueId val="{0000000A-7FAB-40A7-B48C-522A32DC7397}"/>
              </c:ext>
            </c:extLst>
          </c:dPt>
          <c:dPt>
            <c:idx val="1"/>
            <c:invertIfNegative val="0"/>
            <c:bubble3D val="0"/>
            <c:spPr>
              <a:pattFill prst="dkUpDiag">
                <a:fgClr>
                  <a:srgbClr val="0C9ED9"/>
                </a:fgClr>
                <a:bgClr>
                  <a:sysClr val="window" lastClr="FFFFFF"/>
                </a:bgClr>
              </a:pattFill>
              <a:ln w="19050">
                <a:noFill/>
              </a:ln>
            </c:spPr>
            <c:extLst>
              <c:ext xmlns:c16="http://schemas.microsoft.com/office/drawing/2014/chart" uri="{C3380CC4-5D6E-409C-BE32-E72D297353CC}">
                <c16:uniqueId val="{0000000B-7FAB-40A7-B48C-522A32DC7397}"/>
              </c:ext>
            </c:extLst>
          </c:dPt>
          <c:dPt>
            <c:idx val="2"/>
            <c:invertIfNegative val="0"/>
            <c:bubble3D val="0"/>
            <c:spPr>
              <a:pattFill prst="dkUpDiag">
                <a:fgClr>
                  <a:srgbClr val="B7E4F4"/>
                </a:fgClr>
                <a:bgClr>
                  <a:sysClr val="window" lastClr="FFFFFF"/>
                </a:bgClr>
              </a:pattFill>
              <a:ln w="19050">
                <a:noFill/>
              </a:ln>
            </c:spPr>
            <c:extLst>
              <c:ext xmlns:c16="http://schemas.microsoft.com/office/drawing/2014/chart" uri="{C3380CC4-5D6E-409C-BE32-E72D297353CC}">
                <c16:uniqueId val="{0000000C-7FAB-40A7-B48C-522A32DC7397}"/>
              </c:ext>
            </c:extLst>
          </c:dPt>
          <c:dPt>
            <c:idx val="3"/>
            <c:invertIfNegative val="0"/>
            <c:bubble3D val="0"/>
            <c:spPr>
              <a:pattFill prst="dkUpDiag">
                <a:fgClr>
                  <a:srgbClr val="9EA2A2"/>
                </a:fgClr>
                <a:bgClr>
                  <a:sysClr val="window" lastClr="FFFFFF"/>
                </a:bgClr>
              </a:pattFill>
              <a:ln w="19050">
                <a:noFill/>
              </a:ln>
            </c:spPr>
            <c:extLst>
              <c:ext xmlns:c16="http://schemas.microsoft.com/office/drawing/2014/chart" uri="{C3380CC4-5D6E-409C-BE32-E72D297353CC}">
                <c16:uniqueId val="{0000000D-7FAB-40A7-B48C-522A32DC7397}"/>
              </c:ext>
            </c:extLst>
          </c:dPt>
          <c:cat>
            <c:strRef>
              <c:f>'Chart 4'!$B$5:$B$9</c:f>
              <c:strCache>
                <c:ptCount val="5"/>
                <c:pt idx="0">
                  <c:v>Sweden</c:v>
                </c:pt>
                <c:pt idx="1">
                  <c:v>Norway</c:v>
                </c:pt>
                <c:pt idx="2">
                  <c:v>Finland</c:v>
                </c:pt>
                <c:pt idx="3">
                  <c:v>Denmark</c:v>
                </c:pt>
                <c:pt idx="4">
                  <c:v>Nordics</c:v>
                </c:pt>
              </c:strCache>
            </c:strRef>
          </c:cat>
          <c:val>
            <c:numRef>
              <c:f>'Chart 4'!$F$5:$F$9</c:f>
              <c:numCache>
                <c:formatCode>0%</c:formatCode>
                <c:ptCount val="5"/>
                <c:pt idx="0">
                  <c:v>0.1265490281788767</c:v>
                </c:pt>
                <c:pt idx="1">
                  <c:v>2.7963547541041429E-2</c:v>
                </c:pt>
                <c:pt idx="2">
                  <c:v>0.18415524554293281</c:v>
                </c:pt>
                <c:pt idx="3">
                  <c:v>4.6381689150771319E-3</c:v>
                </c:pt>
                <c:pt idx="4">
                  <c:v>8.7381339136868477E-2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47EF-4CFA-89CD-07BF2169BF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5754048"/>
        <c:axId val="635760712"/>
      </c:barChart>
      <c:catAx>
        <c:axId val="635754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D3451"/>
            </a:solidFill>
            <a:prstDash val="solid"/>
          </a:ln>
        </c:spPr>
        <c:crossAx val="635760712"/>
        <c:crosses val="autoZero"/>
        <c:auto val="1"/>
        <c:lblAlgn val="ctr"/>
        <c:lblOffset val="100"/>
        <c:noMultiLvlLbl val="0"/>
      </c:catAx>
      <c:valAx>
        <c:axId val="635760712"/>
        <c:scaling>
          <c:orientation val="minMax"/>
          <c:max val="0.35000000000000003"/>
        </c:scaling>
        <c:delete val="0"/>
        <c:axPos val="l"/>
        <c:majorGridlines>
          <c:spPr>
            <a:ln w="6350" cap="flat" cmpd="sng" algn="ctr">
              <a:solidFill>
                <a:srgbClr val="0D3451">
                  <a:alpha val="46000"/>
                </a:srgbClr>
              </a:solidFill>
              <a:prstDash val="dash"/>
              <a:round/>
              <a:headEnd type="none" w="med" len="med"/>
              <a:tailEnd type="none" w="med" len="med"/>
            </a:ln>
          </c:spPr>
        </c:majorGridlines>
        <c:numFmt formatCode="0%" sourceLinked="0"/>
        <c:majorTickMark val="cross"/>
        <c:minorTickMark val="none"/>
        <c:tickLblPos val="nextTo"/>
        <c:spPr>
          <a:ln w="6350">
            <a:solidFill>
              <a:srgbClr val="0D3451"/>
            </a:solidFill>
            <a:prstDash val="solid"/>
          </a:ln>
        </c:spPr>
        <c:txPr>
          <a:bodyPr/>
          <a:lstStyle/>
          <a:p>
            <a:pPr>
              <a:defRPr>
                <a:solidFill>
                  <a:srgbClr val="4A4A4D"/>
                </a:solidFill>
              </a:defRPr>
            </a:pPr>
            <a:endParaRPr lang="sv-SE"/>
          </a:p>
        </c:txPr>
        <c:crossAx val="63575404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37691772141309876"/>
          <c:y val="0.88489518201246209"/>
          <c:w val="0.23816179682443869"/>
          <c:h val="7.6827962995664564E-2"/>
        </c:manualLayout>
      </c:layout>
      <c:overlay val="1"/>
      <c:spPr>
        <a:noFill/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/>
        <a:lstStyle/>
        <a:p>
          <a:pPr>
            <a:defRPr>
              <a:solidFill>
                <a:srgbClr val="4A4A4D"/>
              </a:solidFill>
            </a:defRPr>
          </a:pPr>
          <a:endParaRPr lang="sv-SE"/>
        </a:p>
      </c:txPr>
    </c:legend>
    <c:plotVisOnly val="1"/>
    <c:dispBlanksAs val="gap"/>
    <c:showDLblsOverMax val="0"/>
  </c:chart>
  <c:spPr>
    <a:noFill/>
    <a:ln w="6350" cap="flat" cmpd="sng" algn="ctr">
      <a:noFill/>
      <a:prstDash val="solid"/>
      <a:miter lim="800000"/>
    </a:ln>
    <a:effectLst/>
    <a:extLst>
      <a:ext uri="{91240B29-F687-4F45-9708-019B960494DF}">
        <a14:hiddenLine xmlns:a14="http://schemas.microsoft.com/office/drawing/2010/main" w="6350" cap="flat" cmpd="sng" algn="ctr">
          <a:noFill/>
          <a:prstDash val="solid"/>
          <a:miter lim="800000"/>
        </a14:hiddenLine>
      </a:ext>
    </a:extLst>
  </c:spPr>
  <c:txPr>
    <a:bodyPr/>
    <a:lstStyle/>
    <a:p>
      <a:pPr>
        <a:defRPr sz="800">
          <a:solidFill>
            <a:srgbClr val="0D3451"/>
          </a:solidFill>
          <a:latin typeface="Open Sans" pitchFamily="2" charset="0"/>
          <a:ea typeface="Open Sans" pitchFamily="2" charset="0"/>
          <a:cs typeface="Open Sans" pitchFamily="2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layout>
        <c:manualLayout>
          <c:xMode val="edge"/>
          <c:yMode val="edge"/>
          <c:x val="0.52086225129776864"/>
          <c:y val="0.45133521124105669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38718348562143967"/>
          <c:y val="0.16576807354559056"/>
          <c:w val="0.41805055273724456"/>
          <c:h val="0.69622302420530779"/>
        </c:manualLayout>
      </c:layout>
      <c:doughnutChart>
        <c:varyColors val="1"/>
        <c:ser>
          <c:idx val="0"/>
          <c:order val="0"/>
          <c:tx>
            <c:strRef>
              <c:f>'Chart 2'!$C$4</c:f>
              <c:strCache>
                <c:ptCount val="1"/>
                <c:pt idx="0">
                  <c:v>Sweden</c:v>
                </c:pt>
              </c:strCache>
            </c:strRef>
          </c:tx>
          <c:spPr>
            <a:solidFill>
              <a:srgbClr val="6C0017"/>
            </a:solidFill>
            <a:ln w="12700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rgbClr val="25408F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CF71-4937-99F5-DC8CC1B5391E}"/>
              </c:ext>
            </c:extLst>
          </c:dPt>
          <c:dPt>
            <c:idx val="1"/>
            <c:bubble3D val="0"/>
            <c:spPr>
              <a:solidFill>
                <a:srgbClr val="0C9ED9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CF71-4937-99F5-DC8CC1B5391E}"/>
              </c:ext>
            </c:extLst>
          </c:dPt>
          <c:dPt>
            <c:idx val="2"/>
            <c:bubble3D val="0"/>
            <c:spPr>
              <a:solidFill>
                <a:srgbClr val="CCCDD5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CF71-4937-99F5-DC8CC1B5391E}"/>
              </c:ext>
            </c:extLst>
          </c:dPt>
          <c:dPt>
            <c:idx val="3"/>
            <c:bubble3D val="0"/>
            <c:spPr>
              <a:solidFill>
                <a:srgbClr val="B7E4F4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CF71-4937-99F5-DC8CC1B5391E}"/>
              </c:ext>
            </c:extLst>
          </c:dPt>
          <c:dPt>
            <c:idx val="4"/>
            <c:bubble3D val="0"/>
            <c:spPr>
              <a:solidFill>
                <a:srgbClr val="9EA2A2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9-CF71-4937-99F5-DC8CC1B5391E}"/>
              </c:ext>
            </c:extLst>
          </c:dPt>
          <c:dPt>
            <c:idx val="5"/>
            <c:bubble3D val="0"/>
            <c:spPr>
              <a:solidFill>
                <a:srgbClr val="CAD4F2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B-CF71-4937-99F5-DC8CC1B5391E}"/>
              </c:ext>
            </c:extLst>
          </c:dPt>
          <c:dPt>
            <c:idx val="6"/>
            <c:bubble3D val="0"/>
            <c:spPr>
              <a:solidFill>
                <a:srgbClr val="9F004B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D-CF71-4937-99F5-DC8CC1B5391E}"/>
              </c:ext>
            </c:extLst>
          </c:dPt>
          <c:dPt>
            <c:idx val="7"/>
            <c:bubble3D val="0"/>
            <c:spPr>
              <a:solidFill>
                <a:srgbClr val="A4D7DB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F-CF71-4937-99F5-DC8CC1B5391E}"/>
              </c:ext>
            </c:extLst>
          </c:dPt>
          <c:dPt>
            <c:idx val="8"/>
            <c:bubble3D val="0"/>
            <c:spPr>
              <a:solidFill>
                <a:srgbClr val="B3D1C3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1-CF71-4937-99F5-DC8CC1B5391E}"/>
              </c:ext>
            </c:extLst>
          </c:dPt>
          <c:dPt>
            <c:idx val="9"/>
            <c:bubble3D val="0"/>
            <c:spPr>
              <a:solidFill>
                <a:srgbClr val="DCDEE4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3-CF71-4937-99F5-DC8CC1B5391E}"/>
              </c:ext>
            </c:extLst>
          </c:dPt>
          <c:dPt>
            <c:idx val="10"/>
            <c:bubble3D val="0"/>
            <c:spPr>
              <a:solidFill>
                <a:srgbClr val="BEDCED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5-CF71-4937-99F5-DC8CC1B5391E}"/>
              </c:ext>
            </c:extLst>
          </c:dPt>
          <c:dLbls>
            <c:dLbl>
              <c:idx val="0"/>
              <c:layout>
                <c:manualLayout>
                  <c:x val="-3.473638567798129E-4"/>
                  <c:y val="1.2430737824438186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F71-4937-99F5-DC8CC1B5391E}"/>
                </c:ext>
              </c:extLst>
            </c:dLbl>
            <c:dLbl>
              <c:idx val="1"/>
              <c:layout>
                <c:manualLayout>
                  <c:x val="3.3002833138816834E-3"/>
                  <c:y val="-1.5570137066200059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F71-4937-99F5-DC8CC1B5391E}"/>
                </c:ext>
              </c:extLst>
            </c:dLbl>
            <c:dLbl>
              <c:idx val="2"/>
              <c:layout>
                <c:manualLayout>
                  <c:x val="3.1397772559213053E-3"/>
                  <c:y val="-7.1394721493147541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F71-4937-99F5-DC8CC1B5391E}"/>
                </c:ext>
              </c:extLst>
            </c:dLbl>
            <c:dLbl>
              <c:idx val="5"/>
              <c:layout>
                <c:manualLayout>
                  <c:x val="-2.7390565684763052E-3"/>
                  <c:y val="-7.5539515893846606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F71-4937-99F5-DC8CC1B5391E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'Chart 2'!$B$15:$B$20</c:f>
              <c:strCache>
                <c:ptCount val="6"/>
                <c:pt idx="0">
                  <c:v>Office</c:v>
                </c:pt>
                <c:pt idx="1">
                  <c:v>Residential</c:v>
                </c:pt>
                <c:pt idx="2">
                  <c:v>Retail</c:v>
                </c:pt>
                <c:pt idx="3">
                  <c:v>Logistics*</c:v>
                </c:pt>
                <c:pt idx="4">
                  <c:v>Public Sector</c:v>
                </c:pt>
                <c:pt idx="5">
                  <c:v>Other</c:v>
                </c:pt>
              </c:strCache>
            </c:strRef>
          </c:cat>
          <c:val>
            <c:numRef>
              <c:f>'Chart 2'!$C$15:$C$20</c:f>
              <c:numCache>
                <c:formatCode>0%</c:formatCode>
                <c:ptCount val="6"/>
                <c:pt idx="0">
                  <c:v>0.22146810033549738</c:v>
                </c:pt>
                <c:pt idx="1">
                  <c:v>0.33180767116664805</c:v>
                </c:pt>
                <c:pt idx="2">
                  <c:v>7.2048777361038846E-2</c:v>
                </c:pt>
                <c:pt idx="3">
                  <c:v>0.18142697181013134</c:v>
                </c:pt>
                <c:pt idx="4">
                  <c:v>0.16061598556961196</c:v>
                </c:pt>
                <c:pt idx="5">
                  <c:v>3.2632493757072521E-2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CF71-4937-99F5-DC8CC1B5391E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  <c:holeSize val="50"/>
      </c:doughnut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1.2685366617637667E-2"/>
          <c:y val="0.16894010826331546"/>
          <c:w val="0.36062167117246929"/>
          <c:h val="0.68933566129271373"/>
        </c:manualLayout>
      </c:layout>
      <c:overlay val="0"/>
      <c:txPr>
        <a:bodyPr/>
        <a:lstStyle/>
        <a:p>
          <a:pPr rtl="0">
            <a:defRPr/>
          </a:pPr>
          <a:endParaRPr lang="sv-SE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Open Sans" pitchFamily="2" charset="0"/>
          <a:ea typeface="Open Sans" pitchFamily="2" charset="0"/>
          <a:cs typeface="Open Sans" pitchFamily="2" charset="0"/>
        </a:defRPr>
      </a:pPr>
      <a:endParaRPr lang="sv-SE"/>
    </a:p>
  </c:txPr>
  <c:printSettings>
    <c:headerFooter/>
    <c:pageMargins b="0.75000000000000544" l="0.70000000000000062" r="0.70000000000000062" t="0.75000000000000544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layout>
        <c:manualLayout>
          <c:xMode val="edge"/>
          <c:yMode val="edge"/>
          <c:x val="0.52476683646276023"/>
          <c:y val="0.41393039397195641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3904189988230457"/>
          <c:y val="0.13527836265753718"/>
          <c:w val="0.41805055273724456"/>
          <c:h val="0.69622302420530779"/>
        </c:manualLayout>
      </c:layout>
      <c:doughnutChart>
        <c:varyColors val="1"/>
        <c:ser>
          <c:idx val="0"/>
          <c:order val="0"/>
          <c:tx>
            <c:strRef>
              <c:f>'Chart 2'!$C$4</c:f>
              <c:strCache>
                <c:ptCount val="1"/>
                <c:pt idx="0">
                  <c:v>Sweden</c:v>
                </c:pt>
              </c:strCache>
            </c:strRef>
          </c:tx>
          <c:spPr>
            <a:solidFill>
              <a:srgbClr val="6C0017"/>
            </a:solidFill>
            <a:ln w="12700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rgbClr val="25408F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A16C-4419-B93A-C909EE208E3E}"/>
              </c:ext>
            </c:extLst>
          </c:dPt>
          <c:dPt>
            <c:idx val="1"/>
            <c:bubble3D val="0"/>
            <c:spPr>
              <a:solidFill>
                <a:srgbClr val="0C9ED9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A16C-4419-B93A-C909EE208E3E}"/>
              </c:ext>
            </c:extLst>
          </c:dPt>
          <c:dPt>
            <c:idx val="2"/>
            <c:bubble3D val="0"/>
            <c:spPr>
              <a:solidFill>
                <a:srgbClr val="CCCDD5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A16C-4419-B93A-C909EE208E3E}"/>
              </c:ext>
            </c:extLst>
          </c:dPt>
          <c:dPt>
            <c:idx val="3"/>
            <c:bubble3D val="0"/>
            <c:spPr>
              <a:solidFill>
                <a:srgbClr val="B7E4F4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A16C-4419-B93A-C909EE208E3E}"/>
              </c:ext>
            </c:extLst>
          </c:dPt>
          <c:dPt>
            <c:idx val="4"/>
            <c:bubble3D val="0"/>
            <c:spPr>
              <a:solidFill>
                <a:srgbClr val="9EA2A2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9-A16C-4419-B93A-C909EE208E3E}"/>
              </c:ext>
            </c:extLst>
          </c:dPt>
          <c:dPt>
            <c:idx val="5"/>
            <c:bubble3D val="0"/>
            <c:spPr>
              <a:solidFill>
                <a:srgbClr val="CAD4F2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B-A16C-4419-B93A-C909EE208E3E}"/>
              </c:ext>
            </c:extLst>
          </c:dPt>
          <c:dPt>
            <c:idx val="6"/>
            <c:bubble3D val="0"/>
            <c:spPr>
              <a:solidFill>
                <a:srgbClr val="9F004B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D-A16C-4419-B93A-C909EE208E3E}"/>
              </c:ext>
            </c:extLst>
          </c:dPt>
          <c:dPt>
            <c:idx val="7"/>
            <c:bubble3D val="0"/>
            <c:spPr>
              <a:solidFill>
                <a:srgbClr val="A4D7DB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F-A16C-4419-B93A-C909EE208E3E}"/>
              </c:ext>
            </c:extLst>
          </c:dPt>
          <c:dPt>
            <c:idx val="8"/>
            <c:bubble3D val="0"/>
            <c:spPr>
              <a:solidFill>
                <a:srgbClr val="B3D1C3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1-A16C-4419-B93A-C909EE208E3E}"/>
              </c:ext>
            </c:extLst>
          </c:dPt>
          <c:dPt>
            <c:idx val="9"/>
            <c:bubble3D val="0"/>
            <c:spPr>
              <a:solidFill>
                <a:srgbClr val="DCDEE4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3-A16C-4419-B93A-C909EE208E3E}"/>
              </c:ext>
            </c:extLst>
          </c:dPt>
          <c:dPt>
            <c:idx val="10"/>
            <c:bubble3D val="0"/>
            <c:spPr>
              <a:solidFill>
                <a:srgbClr val="BEDCED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5-A16C-4419-B93A-C909EE208E3E}"/>
              </c:ext>
            </c:extLst>
          </c:dPt>
          <c:dLbls>
            <c:dLbl>
              <c:idx val="0"/>
              <c:layout>
                <c:manualLayout>
                  <c:x val="-3.473638567798129E-4"/>
                  <c:y val="1.2430737824438186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16C-4419-B93A-C909EE208E3E}"/>
                </c:ext>
              </c:extLst>
            </c:dLbl>
            <c:dLbl>
              <c:idx val="1"/>
              <c:layout>
                <c:manualLayout>
                  <c:x val="3.3002833138816834E-3"/>
                  <c:y val="-1.5570137066200059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16C-4419-B93A-C909EE208E3E}"/>
                </c:ext>
              </c:extLst>
            </c:dLbl>
            <c:dLbl>
              <c:idx val="2"/>
              <c:layout>
                <c:manualLayout>
                  <c:x val="3.1397772559213053E-3"/>
                  <c:y val="-7.1394721493147541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16C-4419-B93A-C909EE208E3E}"/>
                </c:ext>
              </c:extLst>
            </c:dLbl>
            <c:dLbl>
              <c:idx val="5"/>
              <c:layout>
                <c:manualLayout>
                  <c:x val="-2.7390565684763052E-3"/>
                  <c:y val="-7.5539515893846606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16C-4419-B93A-C909EE208E3E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'Chart 2'!$B$5:$B$10</c:f>
              <c:strCache>
                <c:ptCount val="6"/>
                <c:pt idx="0">
                  <c:v>Office</c:v>
                </c:pt>
                <c:pt idx="1">
                  <c:v>Residential</c:v>
                </c:pt>
                <c:pt idx="2">
                  <c:v>Retail</c:v>
                </c:pt>
                <c:pt idx="3">
                  <c:v>Logistics*</c:v>
                </c:pt>
                <c:pt idx="4">
                  <c:v>Public Sector</c:v>
                </c:pt>
                <c:pt idx="5">
                  <c:v>Other</c:v>
                </c:pt>
              </c:strCache>
            </c:strRef>
          </c:cat>
          <c:val>
            <c:numRef>
              <c:f>'Chart 2'!$C$5:$C$10</c:f>
              <c:numCache>
                <c:formatCode>0%</c:formatCode>
                <c:ptCount val="6"/>
                <c:pt idx="0">
                  <c:v>0.16526851408071022</c:v>
                </c:pt>
                <c:pt idx="1">
                  <c:v>0.29398980069469982</c:v>
                </c:pt>
                <c:pt idx="2">
                  <c:v>7.4865182403969777E-2</c:v>
                </c:pt>
                <c:pt idx="3">
                  <c:v>0.20886422032143268</c:v>
                </c:pt>
                <c:pt idx="4">
                  <c:v>0.22166679103414344</c:v>
                </c:pt>
                <c:pt idx="5">
                  <c:v>3.5345491465044135E-2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A16C-4419-B93A-C909EE208E3E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  <c:holeSize val="50"/>
      </c:doughnut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"/>
          <c:y val="0.13844325930088539"/>
          <c:w val="0.35242854262434214"/>
          <c:h val="0.68934529523823262"/>
        </c:manualLayout>
      </c:layout>
      <c:overlay val="0"/>
      <c:txPr>
        <a:bodyPr/>
        <a:lstStyle/>
        <a:p>
          <a:pPr rtl="0">
            <a:defRPr sz="800"/>
          </a:pPr>
          <a:endParaRPr lang="sv-SE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Open Sans" pitchFamily="2" charset="0"/>
          <a:ea typeface="Open Sans" pitchFamily="2" charset="0"/>
          <a:cs typeface="Open Sans" pitchFamily="2" charset="0"/>
        </a:defRPr>
      </a:pPr>
      <a:endParaRPr lang="sv-SE"/>
    </a:p>
  </c:txPr>
  <c:printSettings>
    <c:headerFooter/>
    <c:pageMargins b="0.75000000000000544" l="0.70000000000000062" r="0.70000000000000062" t="0.75000000000000544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layout>
        <c:manualLayout>
          <c:xMode val="edge"/>
          <c:yMode val="edge"/>
          <c:x val="0.27466420959278492"/>
          <c:y val="0.42189093020184848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4720755182841944"/>
          <c:y val="0.13527814231554386"/>
          <c:w val="0.41805055273724456"/>
          <c:h val="0.69622302420530779"/>
        </c:manualLayout>
      </c:layout>
      <c:doughnutChart>
        <c:varyColors val="1"/>
        <c:ser>
          <c:idx val="0"/>
          <c:order val="0"/>
          <c:tx>
            <c:strRef>
              <c:f>'Chart 2'!$D$4</c:f>
              <c:strCache>
                <c:ptCount val="1"/>
                <c:pt idx="0">
                  <c:v>Norway</c:v>
                </c:pt>
              </c:strCache>
            </c:strRef>
          </c:tx>
          <c:spPr>
            <a:solidFill>
              <a:srgbClr val="6C0017"/>
            </a:solidFill>
            <a:ln w="12700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rgbClr val="25408F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F14D-46A8-A84C-C26597501B0B}"/>
              </c:ext>
            </c:extLst>
          </c:dPt>
          <c:dPt>
            <c:idx val="1"/>
            <c:bubble3D val="0"/>
            <c:spPr>
              <a:solidFill>
                <a:srgbClr val="0C9ED9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F14D-46A8-A84C-C26597501B0B}"/>
              </c:ext>
            </c:extLst>
          </c:dPt>
          <c:dPt>
            <c:idx val="2"/>
            <c:bubble3D val="0"/>
            <c:spPr>
              <a:solidFill>
                <a:srgbClr val="CCCDD5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F14D-46A8-A84C-C26597501B0B}"/>
              </c:ext>
            </c:extLst>
          </c:dPt>
          <c:dPt>
            <c:idx val="3"/>
            <c:bubble3D val="0"/>
            <c:spPr>
              <a:solidFill>
                <a:srgbClr val="B7E4F4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F14D-46A8-A84C-C26597501B0B}"/>
              </c:ext>
            </c:extLst>
          </c:dPt>
          <c:dPt>
            <c:idx val="4"/>
            <c:bubble3D val="0"/>
            <c:spPr>
              <a:solidFill>
                <a:srgbClr val="9EA2A2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9-F14D-46A8-A84C-C26597501B0B}"/>
              </c:ext>
            </c:extLst>
          </c:dPt>
          <c:dPt>
            <c:idx val="5"/>
            <c:bubble3D val="0"/>
            <c:spPr>
              <a:solidFill>
                <a:srgbClr val="CAD4F2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B-F14D-46A8-A84C-C26597501B0B}"/>
              </c:ext>
            </c:extLst>
          </c:dPt>
          <c:dPt>
            <c:idx val="6"/>
            <c:bubble3D val="0"/>
            <c:spPr>
              <a:solidFill>
                <a:srgbClr val="9F004B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D-F14D-46A8-A84C-C26597501B0B}"/>
              </c:ext>
            </c:extLst>
          </c:dPt>
          <c:dPt>
            <c:idx val="7"/>
            <c:bubble3D val="0"/>
            <c:spPr>
              <a:solidFill>
                <a:srgbClr val="A4D7DB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F-F14D-46A8-A84C-C26597501B0B}"/>
              </c:ext>
            </c:extLst>
          </c:dPt>
          <c:dPt>
            <c:idx val="8"/>
            <c:bubble3D val="0"/>
            <c:spPr>
              <a:solidFill>
                <a:srgbClr val="B3D1C3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1-F14D-46A8-A84C-C26597501B0B}"/>
              </c:ext>
            </c:extLst>
          </c:dPt>
          <c:dPt>
            <c:idx val="9"/>
            <c:bubble3D val="0"/>
            <c:spPr>
              <a:solidFill>
                <a:srgbClr val="DCDEE4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3-F14D-46A8-A84C-C26597501B0B}"/>
              </c:ext>
            </c:extLst>
          </c:dPt>
          <c:dPt>
            <c:idx val="10"/>
            <c:bubble3D val="0"/>
            <c:spPr>
              <a:solidFill>
                <a:srgbClr val="BEDCED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5-F14D-46A8-A84C-C26597501B0B}"/>
              </c:ext>
            </c:extLst>
          </c:dPt>
          <c:dLbls>
            <c:dLbl>
              <c:idx val="0"/>
              <c:layout>
                <c:manualLayout>
                  <c:x val="-3.473638567798129E-4"/>
                  <c:y val="1.2430737824438186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14D-46A8-A84C-C26597501B0B}"/>
                </c:ext>
              </c:extLst>
            </c:dLbl>
            <c:dLbl>
              <c:idx val="1"/>
              <c:layout>
                <c:manualLayout>
                  <c:x val="3.3002833138816834E-3"/>
                  <c:y val="-1.5570137066200059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14D-46A8-A84C-C26597501B0B}"/>
                </c:ext>
              </c:extLst>
            </c:dLbl>
            <c:dLbl>
              <c:idx val="2"/>
              <c:layout>
                <c:manualLayout>
                  <c:x val="3.1397772559213053E-3"/>
                  <c:y val="-7.1394721493147541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14D-46A8-A84C-C26597501B0B}"/>
                </c:ext>
              </c:extLst>
            </c:dLbl>
            <c:dLbl>
              <c:idx val="5"/>
              <c:layout>
                <c:manualLayout>
                  <c:x val="-2.7390565684763052E-3"/>
                  <c:y val="-7.5539515893846606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14D-46A8-A84C-C26597501B0B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'Chart 2'!$B$5:$B$10</c:f>
              <c:strCache>
                <c:ptCount val="6"/>
                <c:pt idx="0">
                  <c:v>Office</c:v>
                </c:pt>
                <c:pt idx="1">
                  <c:v>Residential</c:v>
                </c:pt>
                <c:pt idx="2">
                  <c:v>Retail</c:v>
                </c:pt>
                <c:pt idx="3">
                  <c:v>Logistics*</c:v>
                </c:pt>
                <c:pt idx="4">
                  <c:v>Public Sector</c:v>
                </c:pt>
                <c:pt idx="5">
                  <c:v>Other</c:v>
                </c:pt>
              </c:strCache>
            </c:strRef>
          </c:cat>
          <c:val>
            <c:numRef>
              <c:f>'Chart 2'!$D$5:$D$10</c:f>
              <c:numCache>
                <c:formatCode>0%</c:formatCode>
                <c:ptCount val="6"/>
                <c:pt idx="0">
                  <c:v>0.23466500869727369</c:v>
                </c:pt>
                <c:pt idx="1">
                  <c:v>8.4938723599806407E-2</c:v>
                </c:pt>
                <c:pt idx="2">
                  <c:v>0.17760696633127621</c:v>
                </c:pt>
                <c:pt idx="3">
                  <c:v>0.25773188567107169</c:v>
                </c:pt>
                <c:pt idx="4">
                  <c:v>0.17478169291550172</c:v>
                </c:pt>
                <c:pt idx="5">
                  <c:v>7.0275722785070313E-2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F14D-46A8-A84C-C26597501B0B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  <c:holeSize val="50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Open Sans" pitchFamily="2" charset="0"/>
          <a:ea typeface="Open Sans" pitchFamily="2" charset="0"/>
          <a:cs typeface="Open Sans" pitchFamily="2" charset="0"/>
        </a:defRPr>
      </a:pPr>
      <a:endParaRPr lang="sv-SE"/>
    </a:p>
  </c:txPr>
  <c:printSettings>
    <c:headerFooter/>
    <c:pageMargins b="0.75000000000000544" l="0.70000000000000062" r="0.70000000000000062" t="0.75000000000000544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layout>
        <c:manualLayout>
          <c:xMode val="edge"/>
          <c:yMode val="edge"/>
          <c:x val="0.27570804112535241"/>
          <c:y val="0.4218906489162682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4720755182841944"/>
          <c:y val="0.13527814231554386"/>
          <c:w val="0.41805055273724456"/>
          <c:h val="0.69622302420530779"/>
        </c:manualLayout>
      </c:layout>
      <c:doughnutChart>
        <c:varyColors val="1"/>
        <c:ser>
          <c:idx val="0"/>
          <c:order val="0"/>
          <c:tx>
            <c:strRef>
              <c:f>'Chart 2'!$E$4</c:f>
              <c:strCache>
                <c:ptCount val="1"/>
                <c:pt idx="0">
                  <c:v>Finland</c:v>
                </c:pt>
              </c:strCache>
            </c:strRef>
          </c:tx>
          <c:spPr>
            <a:solidFill>
              <a:srgbClr val="6C0017"/>
            </a:solidFill>
            <a:ln w="12700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rgbClr val="25408F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39A8-4E4A-B058-CFA6E650EF16}"/>
              </c:ext>
            </c:extLst>
          </c:dPt>
          <c:dPt>
            <c:idx val="1"/>
            <c:bubble3D val="0"/>
            <c:spPr>
              <a:solidFill>
                <a:srgbClr val="0C9ED9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39A8-4E4A-B058-CFA6E650EF16}"/>
              </c:ext>
            </c:extLst>
          </c:dPt>
          <c:dPt>
            <c:idx val="2"/>
            <c:bubble3D val="0"/>
            <c:spPr>
              <a:solidFill>
                <a:srgbClr val="CCCDD5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39A8-4E4A-B058-CFA6E650EF16}"/>
              </c:ext>
            </c:extLst>
          </c:dPt>
          <c:dPt>
            <c:idx val="3"/>
            <c:bubble3D val="0"/>
            <c:spPr>
              <a:solidFill>
                <a:srgbClr val="B7E4F4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39A8-4E4A-B058-CFA6E650EF16}"/>
              </c:ext>
            </c:extLst>
          </c:dPt>
          <c:dPt>
            <c:idx val="4"/>
            <c:bubble3D val="0"/>
            <c:spPr>
              <a:solidFill>
                <a:srgbClr val="9EA2A2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9-39A8-4E4A-B058-CFA6E650EF16}"/>
              </c:ext>
            </c:extLst>
          </c:dPt>
          <c:dPt>
            <c:idx val="5"/>
            <c:bubble3D val="0"/>
            <c:spPr>
              <a:solidFill>
                <a:srgbClr val="CAD4F2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B-39A8-4E4A-B058-CFA6E650EF16}"/>
              </c:ext>
            </c:extLst>
          </c:dPt>
          <c:dPt>
            <c:idx val="6"/>
            <c:bubble3D val="0"/>
            <c:spPr>
              <a:solidFill>
                <a:srgbClr val="9F004B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D-39A8-4E4A-B058-CFA6E650EF16}"/>
              </c:ext>
            </c:extLst>
          </c:dPt>
          <c:dPt>
            <c:idx val="7"/>
            <c:bubble3D val="0"/>
            <c:spPr>
              <a:solidFill>
                <a:srgbClr val="A4D7DB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F-39A8-4E4A-B058-CFA6E650EF16}"/>
              </c:ext>
            </c:extLst>
          </c:dPt>
          <c:dPt>
            <c:idx val="8"/>
            <c:bubble3D val="0"/>
            <c:spPr>
              <a:solidFill>
                <a:srgbClr val="B3D1C3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1-39A8-4E4A-B058-CFA6E650EF16}"/>
              </c:ext>
            </c:extLst>
          </c:dPt>
          <c:dPt>
            <c:idx val="9"/>
            <c:bubble3D val="0"/>
            <c:spPr>
              <a:solidFill>
                <a:srgbClr val="DCDEE4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3-39A8-4E4A-B058-CFA6E650EF16}"/>
              </c:ext>
            </c:extLst>
          </c:dPt>
          <c:dPt>
            <c:idx val="10"/>
            <c:bubble3D val="0"/>
            <c:spPr>
              <a:solidFill>
                <a:srgbClr val="BEDCED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5-39A8-4E4A-B058-CFA6E650EF16}"/>
              </c:ext>
            </c:extLst>
          </c:dPt>
          <c:dLbls>
            <c:dLbl>
              <c:idx val="0"/>
              <c:layout>
                <c:manualLayout>
                  <c:x val="-3.473638567798129E-4"/>
                  <c:y val="1.2430737824438186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9A8-4E4A-B058-CFA6E650EF16}"/>
                </c:ext>
              </c:extLst>
            </c:dLbl>
            <c:dLbl>
              <c:idx val="1"/>
              <c:layout>
                <c:manualLayout>
                  <c:x val="3.3002833138816834E-3"/>
                  <c:y val="-1.5570137066200059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9A8-4E4A-B058-CFA6E650EF16}"/>
                </c:ext>
              </c:extLst>
            </c:dLbl>
            <c:dLbl>
              <c:idx val="2"/>
              <c:layout>
                <c:manualLayout>
                  <c:x val="3.1397772559213053E-3"/>
                  <c:y val="-7.1394721493147541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9A8-4E4A-B058-CFA6E650EF16}"/>
                </c:ext>
              </c:extLst>
            </c:dLbl>
            <c:dLbl>
              <c:idx val="5"/>
              <c:layout>
                <c:manualLayout>
                  <c:x val="-2.7390565684763052E-3"/>
                  <c:y val="-7.5539515893846606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9A8-4E4A-B058-CFA6E650EF16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'Chart 2'!$B$5:$B$10</c:f>
              <c:strCache>
                <c:ptCount val="6"/>
                <c:pt idx="0">
                  <c:v>Office</c:v>
                </c:pt>
                <c:pt idx="1">
                  <c:v>Residential</c:v>
                </c:pt>
                <c:pt idx="2">
                  <c:v>Retail</c:v>
                </c:pt>
                <c:pt idx="3">
                  <c:v>Logistics*</c:v>
                </c:pt>
                <c:pt idx="4">
                  <c:v>Public Sector</c:v>
                </c:pt>
                <c:pt idx="5">
                  <c:v>Other</c:v>
                </c:pt>
              </c:strCache>
            </c:strRef>
          </c:cat>
          <c:val>
            <c:numRef>
              <c:f>'Chart 2'!$E$5:$E$10</c:f>
              <c:numCache>
                <c:formatCode>0%</c:formatCode>
                <c:ptCount val="6"/>
                <c:pt idx="0">
                  <c:v>0.135601243137739</c:v>
                </c:pt>
                <c:pt idx="1">
                  <c:v>0.22968591553180598</c:v>
                </c:pt>
                <c:pt idx="2">
                  <c:v>0.1436565054885966</c:v>
                </c:pt>
                <c:pt idx="3">
                  <c:v>0.13521481463851667</c:v>
                </c:pt>
                <c:pt idx="4">
                  <c:v>0.24301115992040187</c:v>
                </c:pt>
                <c:pt idx="5">
                  <c:v>0.11283036128293986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39A8-4E4A-B058-CFA6E650EF16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  <c:holeSize val="50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Open Sans" pitchFamily="2" charset="0"/>
          <a:ea typeface="Open Sans" pitchFamily="2" charset="0"/>
          <a:cs typeface="Open Sans" pitchFamily="2" charset="0"/>
        </a:defRPr>
      </a:pPr>
      <a:endParaRPr lang="sv-SE"/>
    </a:p>
  </c:txPr>
  <c:printSettings>
    <c:headerFooter/>
    <c:pageMargins b="0.75000000000000544" l="0.70000000000000062" r="0.70000000000000062" t="0.75000000000000544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layout>
        <c:manualLayout>
          <c:xMode val="edge"/>
          <c:yMode val="edge"/>
          <c:x val="0.25611290125712971"/>
          <c:y val="0.4059702024522383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4720755182841944"/>
          <c:y val="0.13527814231554386"/>
          <c:w val="0.41805055273724456"/>
          <c:h val="0.69622302420530779"/>
        </c:manualLayout>
      </c:layout>
      <c:doughnutChart>
        <c:varyColors val="1"/>
        <c:ser>
          <c:idx val="0"/>
          <c:order val="0"/>
          <c:tx>
            <c:strRef>
              <c:f>'Chart 2'!$F$4</c:f>
              <c:strCache>
                <c:ptCount val="1"/>
                <c:pt idx="0">
                  <c:v>Denmark</c:v>
                </c:pt>
              </c:strCache>
            </c:strRef>
          </c:tx>
          <c:spPr>
            <a:solidFill>
              <a:srgbClr val="6C0017"/>
            </a:solidFill>
            <a:ln w="12700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rgbClr val="25408F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984F-4E9C-8E72-BF9514C0C8C9}"/>
              </c:ext>
            </c:extLst>
          </c:dPt>
          <c:dPt>
            <c:idx val="1"/>
            <c:bubble3D val="0"/>
            <c:spPr>
              <a:solidFill>
                <a:srgbClr val="0C9ED9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984F-4E9C-8E72-BF9514C0C8C9}"/>
              </c:ext>
            </c:extLst>
          </c:dPt>
          <c:dPt>
            <c:idx val="2"/>
            <c:bubble3D val="0"/>
            <c:spPr>
              <a:solidFill>
                <a:srgbClr val="CCCDD5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984F-4E9C-8E72-BF9514C0C8C9}"/>
              </c:ext>
            </c:extLst>
          </c:dPt>
          <c:dPt>
            <c:idx val="3"/>
            <c:bubble3D val="0"/>
            <c:spPr>
              <a:solidFill>
                <a:srgbClr val="B7E4F4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984F-4E9C-8E72-BF9514C0C8C9}"/>
              </c:ext>
            </c:extLst>
          </c:dPt>
          <c:dPt>
            <c:idx val="4"/>
            <c:bubble3D val="0"/>
            <c:spPr>
              <a:solidFill>
                <a:srgbClr val="9EA2A2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9-984F-4E9C-8E72-BF9514C0C8C9}"/>
              </c:ext>
            </c:extLst>
          </c:dPt>
          <c:dPt>
            <c:idx val="5"/>
            <c:bubble3D val="0"/>
            <c:spPr>
              <a:solidFill>
                <a:srgbClr val="CAD4F2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B-984F-4E9C-8E72-BF9514C0C8C9}"/>
              </c:ext>
            </c:extLst>
          </c:dPt>
          <c:dPt>
            <c:idx val="6"/>
            <c:bubble3D val="0"/>
            <c:spPr>
              <a:solidFill>
                <a:srgbClr val="9F004B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D-984F-4E9C-8E72-BF9514C0C8C9}"/>
              </c:ext>
            </c:extLst>
          </c:dPt>
          <c:dPt>
            <c:idx val="7"/>
            <c:bubble3D val="0"/>
            <c:spPr>
              <a:solidFill>
                <a:srgbClr val="A4D7DB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F-984F-4E9C-8E72-BF9514C0C8C9}"/>
              </c:ext>
            </c:extLst>
          </c:dPt>
          <c:dPt>
            <c:idx val="8"/>
            <c:bubble3D val="0"/>
            <c:spPr>
              <a:solidFill>
                <a:srgbClr val="B3D1C3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1-984F-4E9C-8E72-BF9514C0C8C9}"/>
              </c:ext>
            </c:extLst>
          </c:dPt>
          <c:dPt>
            <c:idx val="9"/>
            <c:bubble3D val="0"/>
            <c:spPr>
              <a:solidFill>
                <a:srgbClr val="DCDEE4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3-984F-4E9C-8E72-BF9514C0C8C9}"/>
              </c:ext>
            </c:extLst>
          </c:dPt>
          <c:dPt>
            <c:idx val="10"/>
            <c:bubble3D val="0"/>
            <c:spPr>
              <a:solidFill>
                <a:srgbClr val="BEDCED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5-984F-4E9C-8E72-BF9514C0C8C9}"/>
              </c:ext>
            </c:extLst>
          </c:dPt>
          <c:dLbls>
            <c:dLbl>
              <c:idx val="0"/>
              <c:layout>
                <c:manualLayout>
                  <c:x val="-3.473638567798129E-4"/>
                  <c:y val="1.2430737824438186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84F-4E9C-8E72-BF9514C0C8C9}"/>
                </c:ext>
              </c:extLst>
            </c:dLbl>
            <c:dLbl>
              <c:idx val="1"/>
              <c:layout>
                <c:manualLayout>
                  <c:x val="3.3002833138816834E-3"/>
                  <c:y val="-1.5570137066200059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84F-4E9C-8E72-BF9514C0C8C9}"/>
                </c:ext>
              </c:extLst>
            </c:dLbl>
            <c:dLbl>
              <c:idx val="2"/>
              <c:layout>
                <c:manualLayout>
                  <c:x val="3.1397772559213053E-3"/>
                  <c:y val="-7.1394721493147541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84F-4E9C-8E72-BF9514C0C8C9}"/>
                </c:ext>
              </c:extLst>
            </c:dLbl>
            <c:dLbl>
              <c:idx val="5"/>
              <c:layout>
                <c:manualLayout>
                  <c:x val="-2.7390565684763052E-3"/>
                  <c:y val="-7.5539515893846606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84F-4E9C-8E72-BF9514C0C8C9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'Chart 2'!$B$5:$B$10</c:f>
              <c:strCache>
                <c:ptCount val="6"/>
                <c:pt idx="0">
                  <c:v>Office</c:v>
                </c:pt>
                <c:pt idx="1">
                  <c:v>Residential</c:v>
                </c:pt>
                <c:pt idx="2">
                  <c:v>Retail</c:v>
                </c:pt>
                <c:pt idx="3">
                  <c:v>Logistics*</c:v>
                </c:pt>
                <c:pt idx="4">
                  <c:v>Public Sector</c:v>
                </c:pt>
                <c:pt idx="5">
                  <c:v>Other</c:v>
                </c:pt>
              </c:strCache>
            </c:strRef>
          </c:cat>
          <c:val>
            <c:numRef>
              <c:f>'Chart 2'!$F$5:$F$10</c:f>
              <c:numCache>
                <c:formatCode>0%</c:formatCode>
                <c:ptCount val="6"/>
                <c:pt idx="0">
                  <c:v>0.14162942007463197</c:v>
                </c:pt>
                <c:pt idx="1">
                  <c:v>0.47115319467234845</c:v>
                </c:pt>
                <c:pt idx="2">
                  <c:v>0.18667726589407072</c:v>
                </c:pt>
                <c:pt idx="3">
                  <c:v>0.13009884977439609</c:v>
                </c:pt>
                <c:pt idx="4">
                  <c:v>4.0856127315667658E-2</c:v>
                </c:pt>
                <c:pt idx="5">
                  <c:v>2.9585142268885225E-2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984F-4E9C-8E72-BF9514C0C8C9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  <c:holeSize val="50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Open Sans" pitchFamily="2" charset="0"/>
          <a:ea typeface="Open Sans" pitchFamily="2" charset="0"/>
          <a:cs typeface="Open Sans" pitchFamily="2" charset="0"/>
        </a:defRPr>
      </a:pPr>
      <a:endParaRPr lang="sv-SE"/>
    </a:p>
  </c:txPr>
  <c:printSettings>
    <c:headerFooter/>
    <c:pageMargins b="0.75000000000000544" l="0.70000000000000062" r="0.70000000000000062" t="0.75000000000000544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layout>
        <c:manualLayout>
          <c:xMode val="edge"/>
          <c:yMode val="edge"/>
          <c:x val="0.27957377326315425"/>
          <c:y val="0.41393047798189464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4720755182841944"/>
          <c:y val="0.13527814231554386"/>
          <c:w val="0.41805055273724456"/>
          <c:h val="0.69622302420530779"/>
        </c:manualLayout>
      </c:layout>
      <c:doughnutChart>
        <c:varyColors val="1"/>
        <c:ser>
          <c:idx val="0"/>
          <c:order val="0"/>
          <c:tx>
            <c:strRef>
              <c:f>'Chart 2'!$G$4</c:f>
              <c:strCache>
                <c:ptCount val="1"/>
                <c:pt idx="0">
                  <c:v>Nordics</c:v>
                </c:pt>
              </c:strCache>
            </c:strRef>
          </c:tx>
          <c:spPr>
            <a:solidFill>
              <a:srgbClr val="6C0017"/>
            </a:solidFill>
            <a:ln w="12700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rgbClr val="25408F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42D0-4D01-8638-5D206342DDF5}"/>
              </c:ext>
            </c:extLst>
          </c:dPt>
          <c:dPt>
            <c:idx val="1"/>
            <c:bubble3D val="0"/>
            <c:spPr>
              <a:solidFill>
                <a:srgbClr val="0C9ED9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42D0-4D01-8638-5D206342DDF5}"/>
              </c:ext>
            </c:extLst>
          </c:dPt>
          <c:dPt>
            <c:idx val="2"/>
            <c:bubble3D val="0"/>
            <c:spPr>
              <a:solidFill>
                <a:srgbClr val="CCCDD5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42D0-4D01-8638-5D206342DDF5}"/>
              </c:ext>
            </c:extLst>
          </c:dPt>
          <c:dPt>
            <c:idx val="3"/>
            <c:bubble3D val="0"/>
            <c:spPr>
              <a:solidFill>
                <a:srgbClr val="B7E4F4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42D0-4D01-8638-5D206342DDF5}"/>
              </c:ext>
            </c:extLst>
          </c:dPt>
          <c:dPt>
            <c:idx val="4"/>
            <c:bubble3D val="0"/>
            <c:spPr>
              <a:solidFill>
                <a:srgbClr val="9EA2A2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9-42D0-4D01-8638-5D206342DDF5}"/>
              </c:ext>
            </c:extLst>
          </c:dPt>
          <c:dPt>
            <c:idx val="5"/>
            <c:bubble3D val="0"/>
            <c:spPr>
              <a:solidFill>
                <a:srgbClr val="CAD4F2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B-42D0-4D01-8638-5D206342DDF5}"/>
              </c:ext>
            </c:extLst>
          </c:dPt>
          <c:dPt>
            <c:idx val="6"/>
            <c:bubble3D val="0"/>
            <c:spPr>
              <a:solidFill>
                <a:srgbClr val="9F004B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D-42D0-4D01-8638-5D206342DDF5}"/>
              </c:ext>
            </c:extLst>
          </c:dPt>
          <c:dPt>
            <c:idx val="7"/>
            <c:bubble3D val="0"/>
            <c:spPr>
              <a:solidFill>
                <a:srgbClr val="A4D7DB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F-42D0-4D01-8638-5D206342DDF5}"/>
              </c:ext>
            </c:extLst>
          </c:dPt>
          <c:dPt>
            <c:idx val="8"/>
            <c:bubble3D val="0"/>
            <c:spPr>
              <a:solidFill>
                <a:srgbClr val="B3D1C3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1-42D0-4D01-8638-5D206342DDF5}"/>
              </c:ext>
            </c:extLst>
          </c:dPt>
          <c:dPt>
            <c:idx val="9"/>
            <c:bubble3D val="0"/>
            <c:spPr>
              <a:solidFill>
                <a:srgbClr val="DCDEE4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3-42D0-4D01-8638-5D206342DDF5}"/>
              </c:ext>
            </c:extLst>
          </c:dPt>
          <c:dPt>
            <c:idx val="10"/>
            <c:bubble3D val="0"/>
            <c:spPr>
              <a:solidFill>
                <a:srgbClr val="BEDCED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5-42D0-4D01-8638-5D206342DDF5}"/>
              </c:ext>
            </c:extLst>
          </c:dPt>
          <c:dLbls>
            <c:dLbl>
              <c:idx val="0"/>
              <c:layout>
                <c:manualLayout>
                  <c:x val="-3.473638567798129E-4"/>
                  <c:y val="1.2430737824438186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2D0-4D01-8638-5D206342DDF5}"/>
                </c:ext>
              </c:extLst>
            </c:dLbl>
            <c:dLbl>
              <c:idx val="1"/>
              <c:layout>
                <c:manualLayout>
                  <c:x val="3.3002833138816834E-3"/>
                  <c:y val="-1.5570137066200059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2D0-4D01-8638-5D206342DDF5}"/>
                </c:ext>
              </c:extLst>
            </c:dLbl>
            <c:dLbl>
              <c:idx val="2"/>
              <c:layout>
                <c:manualLayout>
                  <c:x val="3.1397772559213053E-3"/>
                  <c:y val="-7.1394721493147541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2D0-4D01-8638-5D206342DDF5}"/>
                </c:ext>
              </c:extLst>
            </c:dLbl>
            <c:dLbl>
              <c:idx val="5"/>
              <c:layout>
                <c:manualLayout>
                  <c:x val="-2.7390565684763052E-3"/>
                  <c:y val="-7.5539515893846606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2D0-4D01-8638-5D206342DDF5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'Chart 2'!$B$5:$B$10</c:f>
              <c:strCache>
                <c:ptCount val="6"/>
                <c:pt idx="0">
                  <c:v>Office</c:v>
                </c:pt>
                <c:pt idx="1">
                  <c:v>Residential</c:v>
                </c:pt>
                <c:pt idx="2">
                  <c:v>Retail</c:v>
                </c:pt>
                <c:pt idx="3">
                  <c:v>Logistics*</c:v>
                </c:pt>
                <c:pt idx="4">
                  <c:v>Public Sector</c:v>
                </c:pt>
                <c:pt idx="5">
                  <c:v>Other</c:v>
                </c:pt>
              </c:strCache>
            </c:strRef>
          </c:cat>
          <c:val>
            <c:numRef>
              <c:f>'Chart 2'!$G$5:$G$10</c:f>
              <c:numCache>
                <c:formatCode>0%</c:formatCode>
                <c:ptCount val="6"/>
                <c:pt idx="0">
                  <c:v>0.16965784557668592</c:v>
                </c:pt>
                <c:pt idx="1">
                  <c:v>0.28140371931732144</c:v>
                </c:pt>
                <c:pt idx="2">
                  <c:v>0.13346892371101551</c:v>
                </c:pt>
                <c:pt idx="3">
                  <c:v>0.18911107088527687</c:v>
                </c:pt>
                <c:pt idx="4">
                  <c:v>0.17282927171708701</c:v>
                </c:pt>
                <c:pt idx="5">
                  <c:v>5.3529168792613276E-2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42D0-4D01-8638-5D206342DDF5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  <c:holeSize val="50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Open Sans" pitchFamily="2" charset="0"/>
          <a:ea typeface="Open Sans" pitchFamily="2" charset="0"/>
          <a:cs typeface="Open Sans" pitchFamily="2" charset="0"/>
        </a:defRPr>
      </a:pPr>
      <a:endParaRPr lang="sv-SE"/>
    </a:p>
  </c:txPr>
  <c:printSettings>
    <c:headerFooter/>
    <c:pageMargins b="0.75000000000000544" l="0.70000000000000062" r="0.70000000000000062" t="0.75000000000000544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layout>
        <c:manualLayout>
          <c:xMode val="edge"/>
          <c:yMode val="edge"/>
          <c:x val="0.27466420959278492"/>
          <c:y val="0.41393047798189464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4720755182841944"/>
          <c:y val="0.13527814231554386"/>
          <c:w val="0.41805055273724456"/>
          <c:h val="0.69622302420530779"/>
        </c:manualLayout>
      </c:layout>
      <c:doughnutChart>
        <c:varyColors val="1"/>
        <c:ser>
          <c:idx val="0"/>
          <c:order val="0"/>
          <c:tx>
            <c:strRef>
              <c:f>'Chart 2'!$D$4</c:f>
              <c:strCache>
                <c:ptCount val="1"/>
                <c:pt idx="0">
                  <c:v>Norway</c:v>
                </c:pt>
              </c:strCache>
            </c:strRef>
          </c:tx>
          <c:spPr>
            <a:solidFill>
              <a:srgbClr val="6C0017"/>
            </a:solidFill>
            <a:ln w="12700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rgbClr val="25408F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3B4B-4B78-B66B-ACC8DA7B5DE1}"/>
              </c:ext>
            </c:extLst>
          </c:dPt>
          <c:dPt>
            <c:idx val="1"/>
            <c:bubble3D val="0"/>
            <c:spPr>
              <a:solidFill>
                <a:srgbClr val="0C9ED9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3B4B-4B78-B66B-ACC8DA7B5DE1}"/>
              </c:ext>
            </c:extLst>
          </c:dPt>
          <c:dPt>
            <c:idx val="2"/>
            <c:bubble3D val="0"/>
            <c:spPr>
              <a:solidFill>
                <a:srgbClr val="CCCDD5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3B4B-4B78-B66B-ACC8DA7B5DE1}"/>
              </c:ext>
            </c:extLst>
          </c:dPt>
          <c:dPt>
            <c:idx val="3"/>
            <c:bubble3D val="0"/>
            <c:spPr>
              <a:solidFill>
                <a:srgbClr val="B7E4F4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3B4B-4B78-B66B-ACC8DA7B5DE1}"/>
              </c:ext>
            </c:extLst>
          </c:dPt>
          <c:dPt>
            <c:idx val="4"/>
            <c:bubble3D val="0"/>
            <c:spPr>
              <a:solidFill>
                <a:srgbClr val="9EA2A2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9-3B4B-4B78-B66B-ACC8DA7B5DE1}"/>
              </c:ext>
            </c:extLst>
          </c:dPt>
          <c:dPt>
            <c:idx val="5"/>
            <c:bubble3D val="0"/>
            <c:spPr>
              <a:solidFill>
                <a:srgbClr val="CAD4F2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B-3B4B-4B78-B66B-ACC8DA7B5DE1}"/>
              </c:ext>
            </c:extLst>
          </c:dPt>
          <c:dPt>
            <c:idx val="6"/>
            <c:bubble3D val="0"/>
            <c:spPr>
              <a:solidFill>
                <a:srgbClr val="9F004B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D-3B4B-4B78-B66B-ACC8DA7B5DE1}"/>
              </c:ext>
            </c:extLst>
          </c:dPt>
          <c:dPt>
            <c:idx val="7"/>
            <c:bubble3D val="0"/>
            <c:spPr>
              <a:solidFill>
                <a:srgbClr val="A4D7DB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F-3B4B-4B78-B66B-ACC8DA7B5DE1}"/>
              </c:ext>
            </c:extLst>
          </c:dPt>
          <c:dPt>
            <c:idx val="8"/>
            <c:bubble3D val="0"/>
            <c:spPr>
              <a:solidFill>
                <a:srgbClr val="B3D1C3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1-3B4B-4B78-B66B-ACC8DA7B5DE1}"/>
              </c:ext>
            </c:extLst>
          </c:dPt>
          <c:dPt>
            <c:idx val="9"/>
            <c:bubble3D val="0"/>
            <c:spPr>
              <a:solidFill>
                <a:srgbClr val="DCDEE4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3-3B4B-4B78-B66B-ACC8DA7B5DE1}"/>
              </c:ext>
            </c:extLst>
          </c:dPt>
          <c:dPt>
            <c:idx val="10"/>
            <c:bubble3D val="0"/>
            <c:spPr>
              <a:solidFill>
                <a:srgbClr val="BEDCED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5-3B4B-4B78-B66B-ACC8DA7B5DE1}"/>
              </c:ext>
            </c:extLst>
          </c:dPt>
          <c:dLbls>
            <c:dLbl>
              <c:idx val="0"/>
              <c:layout>
                <c:manualLayout>
                  <c:x val="-3.473638567798129E-4"/>
                  <c:y val="1.2430737824438186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B4B-4B78-B66B-ACC8DA7B5DE1}"/>
                </c:ext>
              </c:extLst>
            </c:dLbl>
            <c:dLbl>
              <c:idx val="1"/>
              <c:layout>
                <c:manualLayout>
                  <c:x val="3.3002833138816834E-3"/>
                  <c:y val="-1.5570137066200059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B4B-4B78-B66B-ACC8DA7B5DE1}"/>
                </c:ext>
              </c:extLst>
            </c:dLbl>
            <c:dLbl>
              <c:idx val="2"/>
              <c:layout>
                <c:manualLayout>
                  <c:x val="3.1397772559213053E-3"/>
                  <c:y val="-7.1394721493147541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B4B-4B78-B66B-ACC8DA7B5DE1}"/>
                </c:ext>
              </c:extLst>
            </c:dLbl>
            <c:dLbl>
              <c:idx val="5"/>
              <c:layout>
                <c:manualLayout>
                  <c:x val="-2.7390565684763052E-3"/>
                  <c:y val="-7.5539515893846606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B4B-4B78-B66B-ACC8DA7B5DE1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'Chart 2'!$B$15:$B$20</c:f>
              <c:strCache>
                <c:ptCount val="6"/>
                <c:pt idx="0">
                  <c:v>Office</c:v>
                </c:pt>
                <c:pt idx="1">
                  <c:v>Residential</c:v>
                </c:pt>
                <c:pt idx="2">
                  <c:v>Retail</c:v>
                </c:pt>
                <c:pt idx="3">
                  <c:v>Logistics*</c:v>
                </c:pt>
                <c:pt idx="4">
                  <c:v>Public Sector</c:v>
                </c:pt>
                <c:pt idx="5">
                  <c:v>Other</c:v>
                </c:pt>
              </c:strCache>
            </c:strRef>
          </c:cat>
          <c:val>
            <c:numRef>
              <c:f>'Chart 2'!$D$15:$D$20</c:f>
              <c:numCache>
                <c:formatCode>0%</c:formatCode>
                <c:ptCount val="6"/>
                <c:pt idx="0">
                  <c:v>0.29099796043216902</c:v>
                </c:pt>
                <c:pt idx="1">
                  <c:v>0.1270489860638177</c:v>
                </c:pt>
                <c:pt idx="2">
                  <c:v>0.16525767835574257</c:v>
                </c:pt>
                <c:pt idx="3">
                  <c:v>0.20101749947117675</c:v>
                </c:pt>
                <c:pt idx="4">
                  <c:v>0.16598933984472891</c:v>
                </c:pt>
                <c:pt idx="5">
                  <c:v>4.9688535832365016E-2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3B4B-4B78-B66B-ACC8DA7B5DE1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  <c:holeSize val="50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Open Sans" pitchFamily="2" charset="0"/>
          <a:ea typeface="Open Sans" pitchFamily="2" charset="0"/>
          <a:cs typeface="Open Sans" pitchFamily="2" charset="0"/>
        </a:defRPr>
      </a:pPr>
      <a:endParaRPr lang="sv-SE"/>
    </a:p>
  </c:txPr>
  <c:printSettings>
    <c:headerFooter/>
    <c:pageMargins b="0.75000000000000544" l="0.70000000000000062" r="0.70000000000000062" t="0.75000000000000544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layout>
        <c:manualLayout>
          <c:xMode val="edge"/>
          <c:yMode val="edge"/>
          <c:x val="0.27570804112535241"/>
          <c:y val="0.42985069287094235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4720755182841944"/>
          <c:y val="0.13527814231554386"/>
          <c:w val="0.41805055273724456"/>
          <c:h val="0.69622302420530779"/>
        </c:manualLayout>
      </c:layout>
      <c:doughnutChart>
        <c:varyColors val="1"/>
        <c:ser>
          <c:idx val="0"/>
          <c:order val="0"/>
          <c:tx>
            <c:strRef>
              <c:f>'Chart 2'!$E$4</c:f>
              <c:strCache>
                <c:ptCount val="1"/>
                <c:pt idx="0">
                  <c:v>Finland</c:v>
                </c:pt>
              </c:strCache>
            </c:strRef>
          </c:tx>
          <c:spPr>
            <a:solidFill>
              <a:srgbClr val="6C0017"/>
            </a:solidFill>
            <a:ln w="12700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rgbClr val="25408F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1F82-4394-A48A-326735D36A5B}"/>
              </c:ext>
            </c:extLst>
          </c:dPt>
          <c:dPt>
            <c:idx val="1"/>
            <c:bubble3D val="0"/>
            <c:spPr>
              <a:solidFill>
                <a:srgbClr val="0C9ED9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1F82-4394-A48A-326735D36A5B}"/>
              </c:ext>
            </c:extLst>
          </c:dPt>
          <c:dPt>
            <c:idx val="2"/>
            <c:bubble3D val="0"/>
            <c:spPr>
              <a:solidFill>
                <a:srgbClr val="CCCDD5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1F82-4394-A48A-326735D36A5B}"/>
              </c:ext>
            </c:extLst>
          </c:dPt>
          <c:dPt>
            <c:idx val="3"/>
            <c:bubble3D val="0"/>
            <c:spPr>
              <a:solidFill>
                <a:srgbClr val="B7E4F4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1F82-4394-A48A-326735D36A5B}"/>
              </c:ext>
            </c:extLst>
          </c:dPt>
          <c:dPt>
            <c:idx val="4"/>
            <c:bubble3D val="0"/>
            <c:spPr>
              <a:solidFill>
                <a:srgbClr val="9EA2A2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9-1F82-4394-A48A-326735D36A5B}"/>
              </c:ext>
            </c:extLst>
          </c:dPt>
          <c:dPt>
            <c:idx val="5"/>
            <c:bubble3D val="0"/>
            <c:spPr>
              <a:solidFill>
                <a:srgbClr val="CAD4F2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B-1F82-4394-A48A-326735D36A5B}"/>
              </c:ext>
            </c:extLst>
          </c:dPt>
          <c:dPt>
            <c:idx val="6"/>
            <c:bubble3D val="0"/>
            <c:spPr>
              <a:solidFill>
                <a:srgbClr val="9F004B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D-1F82-4394-A48A-326735D36A5B}"/>
              </c:ext>
            </c:extLst>
          </c:dPt>
          <c:dPt>
            <c:idx val="7"/>
            <c:bubble3D val="0"/>
            <c:spPr>
              <a:solidFill>
                <a:srgbClr val="A4D7DB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F-1F82-4394-A48A-326735D36A5B}"/>
              </c:ext>
            </c:extLst>
          </c:dPt>
          <c:dPt>
            <c:idx val="8"/>
            <c:bubble3D val="0"/>
            <c:spPr>
              <a:solidFill>
                <a:srgbClr val="B3D1C3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1-1F82-4394-A48A-326735D36A5B}"/>
              </c:ext>
            </c:extLst>
          </c:dPt>
          <c:dPt>
            <c:idx val="9"/>
            <c:bubble3D val="0"/>
            <c:spPr>
              <a:solidFill>
                <a:srgbClr val="DCDEE4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3-1F82-4394-A48A-326735D36A5B}"/>
              </c:ext>
            </c:extLst>
          </c:dPt>
          <c:dPt>
            <c:idx val="10"/>
            <c:bubble3D val="0"/>
            <c:spPr>
              <a:solidFill>
                <a:srgbClr val="BEDCED"/>
              </a:solidFill>
              <a:ln w="12700"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5-1F82-4394-A48A-326735D36A5B}"/>
              </c:ext>
            </c:extLst>
          </c:dPt>
          <c:dLbls>
            <c:dLbl>
              <c:idx val="0"/>
              <c:layout>
                <c:manualLayout>
                  <c:x val="-3.473638567798129E-4"/>
                  <c:y val="1.2430737824438186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F82-4394-A48A-326735D36A5B}"/>
                </c:ext>
              </c:extLst>
            </c:dLbl>
            <c:dLbl>
              <c:idx val="1"/>
              <c:layout>
                <c:manualLayout>
                  <c:x val="3.3002833138816834E-3"/>
                  <c:y val="-1.5570137066200059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F82-4394-A48A-326735D36A5B}"/>
                </c:ext>
              </c:extLst>
            </c:dLbl>
            <c:dLbl>
              <c:idx val="2"/>
              <c:layout>
                <c:manualLayout>
                  <c:x val="3.1397772559213053E-3"/>
                  <c:y val="-7.1394721493147541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F82-4394-A48A-326735D36A5B}"/>
                </c:ext>
              </c:extLst>
            </c:dLbl>
            <c:dLbl>
              <c:idx val="5"/>
              <c:layout>
                <c:manualLayout>
                  <c:x val="-2.7390565684763052E-3"/>
                  <c:y val="-7.5539515893846606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F82-4394-A48A-326735D36A5B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'Chart 2'!$B$15:$B$20</c:f>
              <c:strCache>
                <c:ptCount val="6"/>
                <c:pt idx="0">
                  <c:v>Office</c:v>
                </c:pt>
                <c:pt idx="1">
                  <c:v>Residential</c:v>
                </c:pt>
                <c:pt idx="2">
                  <c:v>Retail</c:v>
                </c:pt>
                <c:pt idx="3">
                  <c:v>Logistics*</c:v>
                </c:pt>
                <c:pt idx="4">
                  <c:v>Public Sector</c:v>
                </c:pt>
                <c:pt idx="5">
                  <c:v>Other</c:v>
                </c:pt>
              </c:strCache>
            </c:strRef>
          </c:cat>
          <c:val>
            <c:numRef>
              <c:f>'Chart 2'!$E$15:$E$20</c:f>
              <c:numCache>
                <c:formatCode>0%</c:formatCode>
                <c:ptCount val="6"/>
                <c:pt idx="0">
                  <c:v>0.26650778872848413</c:v>
                </c:pt>
                <c:pt idx="1">
                  <c:v>0.2864807247659038</c:v>
                </c:pt>
                <c:pt idx="2">
                  <c:v>7.9845796516490458E-2</c:v>
                </c:pt>
                <c:pt idx="3">
                  <c:v>0.13114418498306538</c:v>
                </c:pt>
                <c:pt idx="4">
                  <c:v>0.12737888437026737</c:v>
                </c:pt>
                <c:pt idx="5">
                  <c:v>0.10864262063578893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1F82-4394-A48A-326735D36A5B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  <c:holeSize val="50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Open Sans" pitchFamily="2" charset="0"/>
          <a:ea typeface="Open Sans" pitchFamily="2" charset="0"/>
          <a:cs typeface="Open Sans" pitchFamily="2" charset="0"/>
        </a:defRPr>
      </a:pPr>
      <a:endParaRPr lang="sv-SE"/>
    </a:p>
  </c:txPr>
  <c:printSettings>
    <c:headerFooter/>
    <c:pageMargins b="0.75000000000000544" l="0.70000000000000062" r="0.70000000000000062" t="0.75000000000000544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9.xml"/><Relationship Id="rId3" Type="http://schemas.openxmlformats.org/officeDocument/2006/relationships/chart" Target="../charts/chart4.xml"/><Relationship Id="rId7" Type="http://schemas.openxmlformats.org/officeDocument/2006/relationships/chart" Target="../charts/chart8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6" Type="http://schemas.openxmlformats.org/officeDocument/2006/relationships/chart" Target="../charts/chart7.xml"/><Relationship Id="rId5" Type="http://schemas.openxmlformats.org/officeDocument/2006/relationships/chart" Target="../charts/chart6.xml"/><Relationship Id="rId10" Type="http://schemas.openxmlformats.org/officeDocument/2006/relationships/chart" Target="../charts/chart11.xml"/><Relationship Id="rId4" Type="http://schemas.openxmlformats.org/officeDocument/2006/relationships/chart" Target="../charts/chart5.xml"/><Relationship Id="rId9" Type="http://schemas.openxmlformats.org/officeDocument/2006/relationships/chart" Target="../charts/chart10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64465</xdr:colOff>
      <xdr:row>11</xdr:row>
      <xdr:rowOff>141356</xdr:rowOff>
    </xdr:from>
    <xdr:to>
      <xdr:col>12</xdr:col>
      <xdr:colOff>256099</xdr:colOff>
      <xdr:row>27</xdr:row>
      <xdr:rowOff>57150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310817</xdr:colOff>
      <xdr:row>12</xdr:row>
      <xdr:rowOff>104775</xdr:rowOff>
    </xdr:from>
    <xdr:to>
      <xdr:col>13</xdr:col>
      <xdr:colOff>428625</xdr:colOff>
      <xdr:row>23</xdr:row>
      <xdr:rowOff>6266</xdr:rowOff>
    </xdr:to>
    <xdr:graphicFrame macro="">
      <xdr:nvGraphicFramePr>
        <xdr:cNvPr id="8" name="Diagram 8">
          <a:extLst>
            <a:ext uri="{FF2B5EF4-FFF2-40B4-BE49-F238E27FC236}">
              <a16:creationId xmlns:a16="http://schemas.microsoft.com/office/drawing/2014/main" id="{961730D9-BBF3-453A-93FA-A41B281CDF6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315058</xdr:colOff>
      <xdr:row>1</xdr:row>
      <xdr:rowOff>171449</xdr:rowOff>
    </xdr:from>
    <xdr:to>
      <xdr:col>13</xdr:col>
      <xdr:colOff>407377</xdr:colOff>
      <xdr:row>12</xdr:row>
      <xdr:rowOff>52386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5CF4EC3B-C5DD-46E5-8895-83D529FA91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257175</xdr:colOff>
      <xdr:row>1</xdr:row>
      <xdr:rowOff>171450</xdr:rowOff>
    </xdr:from>
    <xdr:to>
      <xdr:col>17</xdr:col>
      <xdr:colOff>190499</xdr:colOff>
      <xdr:row>12</xdr:row>
      <xdr:rowOff>52387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DB2CDFB2-A648-45B9-8046-428430DE83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104775</xdr:colOff>
      <xdr:row>1</xdr:row>
      <xdr:rowOff>171450</xdr:rowOff>
    </xdr:from>
    <xdr:to>
      <xdr:col>20</xdr:col>
      <xdr:colOff>38099</xdr:colOff>
      <xdr:row>12</xdr:row>
      <xdr:rowOff>52387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BBF8EA4C-CBD6-4EA8-B290-628ABC86F9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17</xdr:col>
      <xdr:colOff>504825</xdr:colOff>
      <xdr:row>1</xdr:row>
      <xdr:rowOff>174960</xdr:rowOff>
    </xdr:from>
    <xdr:to>
      <xdr:col>22</xdr:col>
      <xdr:colOff>438149</xdr:colOff>
      <xdr:row>12</xdr:row>
      <xdr:rowOff>65923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10668FA5-9EDA-4F9D-B36D-BBA84E779E1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20</xdr:col>
      <xdr:colOff>352425</xdr:colOff>
      <xdr:row>1</xdr:row>
      <xdr:rowOff>169947</xdr:rowOff>
    </xdr:from>
    <xdr:to>
      <xdr:col>25</xdr:col>
      <xdr:colOff>285749</xdr:colOff>
      <xdr:row>12</xdr:row>
      <xdr:rowOff>60910</xdr:rowOff>
    </xdr:to>
    <xdr:graphicFrame macro="">
      <xdr:nvGraphicFramePr>
        <xdr:cNvPr id="6" name="Diagram 5">
          <a:extLst>
            <a:ext uri="{FF2B5EF4-FFF2-40B4-BE49-F238E27FC236}">
              <a16:creationId xmlns:a16="http://schemas.microsoft.com/office/drawing/2014/main" id="{594A61D6-CF0A-48ED-A2D7-5F8F07BA07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8</xdr:col>
      <xdr:colOff>349492</xdr:colOff>
      <xdr:row>2</xdr:row>
      <xdr:rowOff>57150</xdr:rowOff>
    </xdr:from>
    <xdr:to>
      <xdr:col>23</xdr:col>
      <xdr:colOff>341530</xdr:colOff>
      <xdr:row>12</xdr:row>
      <xdr:rowOff>733</xdr:rowOff>
    </xdr:to>
    <xdr:sp macro="" textlink="">
      <xdr:nvSpPr>
        <xdr:cNvPr id="7" name="Rektangel 7">
          <a:extLst>
            <a:ext uri="{FF2B5EF4-FFF2-40B4-BE49-F238E27FC236}">
              <a16:creationId xmlns:a16="http://schemas.microsoft.com/office/drawing/2014/main" id="{9A69CE28-9A41-43AC-9FEB-65E74E396FF5}"/>
            </a:ext>
          </a:extLst>
        </xdr:cNvPr>
        <xdr:cNvSpPr/>
      </xdr:nvSpPr>
      <xdr:spPr>
        <a:xfrm>
          <a:off x="6218357" y="401515"/>
          <a:ext cx="9180000" cy="1555506"/>
        </a:xfrm>
        <a:prstGeom prst="rect">
          <a:avLst/>
        </a:prstGeom>
        <a:noFill/>
        <a:ln w="952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8</xdr:col>
      <xdr:colOff>349491</xdr:colOff>
      <xdr:row>13</xdr:row>
      <xdr:rowOff>47625</xdr:rowOff>
    </xdr:from>
    <xdr:to>
      <xdr:col>23</xdr:col>
      <xdr:colOff>341529</xdr:colOff>
      <xdr:row>22</xdr:row>
      <xdr:rowOff>152400</xdr:rowOff>
    </xdr:to>
    <xdr:sp macro="" textlink="">
      <xdr:nvSpPr>
        <xdr:cNvPr id="9" name="Rektangel 9">
          <a:extLst>
            <a:ext uri="{FF2B5EF4-FFF2-40B4-BE49-F238E27FC236}">
              <a16:creationId xmlns:a16="http://schemas.microsoft.com/office/drawing/2014/main" id="{9C0AECF0-0CF8-4131-B5F1-10E1B0206070}"/>
            </a:ext>
          </a:extLst>
        </xdr:cNvPr>
        <xdr:cNvSpPr/>
      </xdr:nvSpPr>
      <xdr:spPr>
        <a:xfrm>
          <a:off x="6218356" y="2165106"/>
          <a:ext cx="9180000" cy="1555506"/>
        </a:xfrm>
        <a:prstGeom prst="rect">
          <a:avLst/>
        </a:prstGeom>
        <a:noFill/>
        <a:ln w="952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12</xdr:col>
      <xdr:colOff>257175</xdr:colOff>
      <xdr:row>12</xdr:row>
      <xdr:rowOff>161925</xdr:rowOff>
    </xdr:from>
    <xdr:to>
      <xdr:col>17</xdr:col>
      <xdr:colOff>190499</xdr:colOff>
      <xdr:row>23</xdr:row>
      <xdr:rowOff>42862</xdr:rowOff>
    </xdr:to>
    <xdr:graphicFrame macro="">
      <xdr:nvGraphicFramePr>
        <xdr:cNvPr id="10" name="Diagram 10">
          <a:extLst>
            <a:ext uri="{FF2B5EF4-FFF2-40B4-BE49-F238E27FC236}">
              <a16:creationId xmlns:a16="http://schemas.microsoft.com/office/drawing/2014/main" id="{43832E39-3E7A-4555-A91E-96087B0F5B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15</xdr:col>
      <xdr:colOff>85725</xdr:colOff>
      <xdr:row>12</xdr:row>
      <xdr:rowOff>161925</xdr:rowOff>
    </xdr:from>
    <xdr:to>
      <xdr:col>20</xdr:col>
      <xdr:colOff>19049</xdr:colOff>
      <xdr:row>23</xdr:row>
      <xdr:rowOff>42862</xdr:rowOff>
    </xdr:to>
    <xdr:graphicFrame macro="">
      <xdr:nvGraphicFramePr>
        <xdr:cNvPr id="11" name="Diagram 11">
          <a:extLst>
            <a:ext uri="{FF2B5EF4-FFF2-40B4-BE49-F238E27FC236}">
              <a16:creationId xmlns:a16="http://schemas.microsoft.com/office/drawing/2014/main" id="{333EC88E-03BE-47DE-B29A-F8AF383AFC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523875</xdr:colOff>
      <xdr:row>12</xdr:row>
      <xdr:rowOff>171450</xdr:rowOff>
    </xdr:from>
    <xdr:to>
      <xdr:col>22</xdr:col>
      <xdr:colOff>457199</xdr:colOff>
      <xdr:row>23</xdr:row>
      <xdr:rowOff>52387</xdr:rowOff>
    </xdr:to>
    <xdr:graphicFrame macro="">
      <xdr:nvGraphicFramePr>
        <xdr:cNvPr id="12" name="Diagram 12">
          <a:extLst>
            <a:ext uri="{FF2B5EF4-FFF2-40B4-BE49-F238E27FC236}">
              <a16:creationId xmlns:a16="http://schemas.microsoft.com/office/drawing/2014/main" id="{EFCC13B1-DA75-48AE-8431-BA75E5A06A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20</xdr:col>
      <xdr:colOff>371475</xdr:colOff>
      <xdr:row>12</xdr:row>
      <xdr:rowOff>180975</xdr:rowOff>
    </xdr:from>
    <xdr:to>
      <xdr:col>25</xdr:col>
      <xdr:colOff>304799</xdr:colOff>
      <xdr:row>23</xdr:row>
      <xdr:rowOff>61912</xdr:rowOff>
    </xdr:to>
    <xdr:graphicFrame macro="">
      <xdr:nvGraphicFramePr>
        <xdr:cNvPr id="13" name="Diagram 13">
          <a:extLst>
            <a:ext uri="{FF2B5EF4-FFF2-40B4-BE49-F238E27FC236}">
              <a16:creationId xmlns:a16="http://schemas.microsoft.com/office/drawing/2014/main" id="{CE38BA78-8CD9-435B-B639-A234211EE0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10</xdr:row>
      <xdr:rowOff>25400</xdr:rowOff>
    </xdr:from>
    <xdr:to>
      <xdr:col>9</xdr:col>
      <xdr:colOff>196850</xdr:colOff>
      <xdr:row>27</xdr:row>
      <xdr:rowOff>85725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265043</xdr:colOff>
      <xdr:row>13</xdr:row>
      <xdr:rowOff>0</xdr:rowOff>
    </xdr:from>
    <xdr:to>
      <xdr:col>9</xdr:col>
      <xdr:colOff>147982</xdr:colOff>
      <xdr:row>31</xdr:row>
      <xdr:rowOff>91245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C0AB56E-3C62-4C15-9D49-080A84D239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265043</xdr:colOff>
      <xdr:row>32</xdr:row>
      <xdr:rowOff>0</xdr:rowOff>
    </xdr:from>
    <xdr:to>
      <xdr:col>9</xdr:col>
      <xdr:colOff>147982</xdr:colOff>
      <xdr:row>50</xdr:row>
      <xdr:rowOff>99527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7666B181-4A1F-40E8-9746-74CACEF6A7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/Felles/Pangea%20Research/Inhouse%20research%20products/Pangea%20Research%20-%20Market%20Outlooks/Media/H1%202021/Attachment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1"/>
      <sheetName val="Chart 2"/>
      <sheetName val="Chart 3"/>
    </sheetNames>
    <sheetDataSet>
      <sheetData sheetId="0">
        <row r="3">
          <cell r="B3">
            <v>2008</v>
          </cell>
        </row>
      </sheetData>
      <sheetData sheetId="1" refreshError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Pange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BCE4EB"/>
      </a:accent1>
      <a:accent2>
        <a:srgbClr val="005B82"/>
      </a:accent2>
      <a:accent3>
        <a:srgbClr val="008191"/>
      </a:accent3>
      <a:accent4>
        <a:srgbClr val="91BAA3"/>
      </a:accent4>
      <a:accent5>
        <a:srgbClr val="0D3451"/>
      </a:accent5>
      <a:accent6>
        <a:srgbClr val="E4A00D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Pangea">
    <a:dk1>
      <a:sysClr val="windowText" lastClr="000000"/>
    </a:dk1>
    <a:lt1>
      <a:sysClr val="window" lastClr="FFFFFF"/>
    </a:lt1>
    <a:dk2>
      <a:srgbClr val="58595B"/>
    </a:dk2>
    <a:lt2>
      <a:srgbClr val="D7E7E0"/>
    </a:lt2>
    <a:accent1>
      <a:srgbClr val="0D3451"/>
    </a:accent1>
    <a:accent2>
      <a:srgbClr val="005B82"/>
    </a:accent2>
    <a:accent3>
      <a:srgbClr val="008191"/>
    </a:accent3>
    <a:accent4>
      <a:srgbClr val="85CDDB"/>
    </a:accent4>
    <a:accent5>
      <a:srgbClr val="E0F5FF"/>
    </a:accent5>
    <a:accent6>
      <a:srgbClr val="D7E7E0"/>
    </a:accent6>
    <a:hlink>
      <a:srgbClr val="0563C1"/>
    </a:hlink>
    <a:folHlink>
      <a:srgbClr val="954F72"/>
    </a:folHlink>
  </a:clrScheme>
  <a:fontScheme name="Custom 15">
    <a:majorFont>
      <a:latin typeface="Rufina-Stencil-Alt-01-Bold"/>
      <a:ea typeface=""/>
      <a:cs typeface=""/>
    </a:majorFont>
    <a:minorFont>
      <a:latin typeface="Avenir LT Pro 65 Medium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2.xml><?xml version="1.0" encoding="utf-8"?>
<a:themeOverride xmlns:a="http://schemas.openxmlformats.org/drawingml/2006/main">
  <a:clrScheme name="Pangea">
    <a:dk1>
      <a:sysClr val="windowText" lastClr="000000"/>
    </a:dk1>
    <a:lt1>
      <a:sysClr val="window" lastClr="FFFFFF"/>
    </a:lt1>
    <a:dk2>
      <a:srgbClr val="58595B"/>
    </a:dk2>
    <a:lt2>
      <a:srgbClr val="D7E7E0"/>
    </a:lt2>
    <a:accent1>
      <a:srgbClr val="0D3451"/>
    </a:accent1>
    <a:accent2>
      <a:srgbClr val="005B82"/>
    </a:accent2>
    <a:accent3>
      <a:srgbClr val="008191"/>
    </a:accent3>
    <a:accent4>
      <a:srgbClr val="85CDDB"/>
    </a:accent4>
    <a:accent5>
      <a:srgbClr val="E0F5FF"/>
    </a:accent5>
    <a:accent6>
      <a:srgbClr val="D7E7E0"/>
    </a:accent6>
    <a:hlink>
      <a:srgbClr val="0563C1"/>
    </a:hlink>
    <a:folHlink>
      <a:srgbClr val="954F72"/>
    </a:folHlink>
  </a:clrScheme>
  <a:fontScheme name="Custom 15">
    <a:majorFont>
      <a:latin typeface="Rufina-Stencil-Alt-01-Bold"/>
      <a:ea typeface=""/>
      <a:cs typeface=""/>
    </a:majorFont>
    <a:minorFont>
      <a:latin typeface="Avenir LT Pro 65 Medium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3.xml><?xml version="1.0" encoding="utf-8"?>
<a:themeOverride xmlns:a="http://schemas.openxmlformats.org/drawingml/2006/main">
  <a:clrScheme name="Pangea">
    <a:dk1>
      <a:sysClr val="windowText" lastClr="000000"/>
    </a:dk1>
    <a:lt1>
      <a:sysClr val="window" lastClr="FFFFFF"/>
    </a:lt1>
    <a:dk2>
      <a:srgbClr val="58595B"/>
    </a:dk2>
    <a:lt2>
      <a:srgbClr val="D7E7E0"/>
    </a:lt2>
    <a:accent1>
      <a:srgbClr val="0D3451"/>
    </a:accent1>
    <a:accent2>
      <a:srgbClr val="005B82"/>
    </a:accent2>
    <a:accent3>
      <a:srgbClr val="008191"/>
    </a:accent3>
    <a:accent4>
      <a:srgbClr val="85CDDB"/>
    </a:accent4>
    <a:accent5>
      <a:srgbClr val="E0F5FF"/>
    </a:accent5>
    <a:accent6>
      <a:srgbClr val="D7E7E0"/>
    </a:accent6>
    <a:hlink>
      <a:srgbClr val="0563C1"/>
    </a:hlink>
    <a:folHlink>
      <a:srgbClr val="954F72"/>
    </a:folHlink>
  </a:clrScheme>
  <a:fontScheme name="Custom 15">
    <a:majorFont>
      <a:latin typeface="Rufina-Stencil-Alt-01-Bold"/>
      <a:ea typeface=""/>
      <a:cs typeface=""/>
    </a:majorFont>
    <a:minorFont>
      <a:latin typeface="Avenir LT Pro 65 Medium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4.xml><?xml version="1.0" encoding="utf-8"?>
<a:themeOverride xmlns:a="http://schemas.openxmlformats.org/drawingml/2006/main">
  <a:clrScheme name="Pangea">
    <a:dk1>
      <a:sysClr val="windowText" lastClr="000000"/>
    </a:dk1>
    <a:lt1>
      <a:sysClr val="window" lastClr="FFFFFF"/>
    </a:lt1>
    <a:dk2>
      <a:srgbClr val="58595B"/>
    </a:dk2>
    <a:lt2>
      <a:srgbClr val="D7E7E0"/>
    </a:lt2>
    <a:accent1>
      <a:srgbClr val="0D3451"/>
    </a:accent1>
    <a:accent2>
      <a:srgbClr val="005B82"/>
    </a:accent2>
    <a:accent3>
      <a:srgbClr val="008191"/>
    </a:accent3>
    <a:accent4>
      <a:srgbClr val="85CDDB"/>
    </a:accent4>
    <a:accent5>
      <a:srgbClr val="E0F5FF"/>
    </a:accent5>
    <a:accent6>
      <a:srgbClr val="D7E7E0"/>
    </a:accent6>
    <a:hlink>
      <a:srgbClr val="0563C1"/>
    </a:hlink>
    <a:folHlink>
      <a:srgbClr val="954F72"/>
    </a:folHlink>
  </a:clrScheme>
  <a:fontScheme name="Custom 15">
    <a:majorFont>
      <a:latin typeface="Rufina-Stencil-Alt-01-Bold"/>
      <a:ea typeface=""/>
      <a:cs typeface=""/>
    </a:majorFont>
    <a:minorFont>
      <a:latin typeface="Avenir LT Pro 65 Medium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C35AE5-3681-4201-9C47-7143DB7FA925}">
  <dimension ref="B2:V10"/>
  <sheetViews>
    <sheetView zoomScaleNormal="100" workbookViewId="0"/>
  </sheetViews>
  <sheetFormatPr baseColWidth="10" defaultColWidth="9.1640625" defaultRowHeight="13" x14ac:dyDescent="0.2"/>
  <cols>
    <col min="1" max="1" width="4" style="3" customWidth="1"/>
    <col min="2" max="2" width="13.6640625" style="3" customWidth="1"/>
    <col min="3" max="15" width="7.33203125" style="3" customWidth="1"/>
    <col min="16" max="16384" width="9.1640625" style="3"/>
  </cols>
  <sheetData>
    <row r="2" spans="2:22" s="2" customFormat="1" ht="21" customHeight="1" x14ac:dyDescent="0.2">
      <c r="B2" s="1" t="s">
        <v>3</v>
      </c>
      <c r="P2" s="3"/>
      <c r="Q2" s="3"/>
    </row>
    <row r="3" spans="2:22" x14ac:dyDescent="0.2">
      <c r="B3" s="15" t="s">
        <v>4</v>
      </c>
      <c r="C3" s="16">
        <v>2008</v>
      </c>
      <c r="D3" s="16">
        <v>2009</v>
      </c>
      <c r="E3" s="16">
        <v>2010</v>
      </c>
      <c r="F3" s="16">
        <v>2011</v>
      </c>
      <c r="G3" s="16">
        <v>2012</v>
      </c>
      <c r="H3" s="16">
        <v>2013</v>
      </c>
      <c r="I3" s="16">
        <v>2014</v>
      </c>
      <c r="J3" s="16">
        <v>2015</v>
      </c>
      <c r="K3" s="16">
        <v>2016</v>
      </c>
      <c r="L3" s="16">
        <v>2017</v>
      </c>
      <c r="M3" s="16">
        <v>2018</v>
      </c>
      <c r="N3" s="16">
        <v>2019</v>
      </c>
      <c r="O3" s="16">
        <v>2020</v>
      </c>
      <c r="P3" s="16">
        <v>2021</v>
      </c>
      <c r="Q3" s="16">
        <v>2022</v>
      </c>
      <c r="R3" s="14" t="s">
        <v>2</v>
      </c>
    </row>
    <row r="4" spans="2:22" x14ac:dyDescent="0.2">
      <c r="B4" s="7" t="s">
        <v>5</v>
      </c>
      <c r="C4" s="8">
        <v>18.085807958477506</v>
      </c>
      <c r="D4" s="8">
        <v>6.5967991522491367</v>
      </c>
      <c r="E4" s="8">
        <v>11.505190311418685</v>
      </c>
      <c r="F4" s="8">
        <v>10.657439446366782</v>
      </c>
      <c r="G4" s="8">
        <v>13.079584775086506</v>
      </c>
      <c r="H4" s="8">
        <v>10.653889515219843</v>
      </c>
      <c r="I4" s="8">
        <v>15.913865546218489</v>
      </c>
      <c r="J4" s="8">
        <v>15.417106652587115</v>
      </c>
      <c r="K4" s="8">
        <v>22.0756492370217</v>
      </c>
      <c r="L4" s="8">
        <v>15.4887755102041</v>
      </c>
      <c r="M4" s="8">
        <v>15.230893971453625</v>
      </c>
      <c r="N4" s="8">
        <v>22.10122564171667</v>
      </c>
      <c r="O4" s="8">
        <v>18.027400812508382</v>
      </c>
      <c r="P4" s="8">
        <v>34.992897623968325</v>
      </c>
      <c r="Q4" s="8">
        <v>19.332217155099205</v>
      </c>
      <c r="R4" s="9">
        <f>Q4/$Q$8</f>
        <v>0.39317653274018555</v>
      </c>
      <c r="U4" s="2"/>
    </row>
    <row r="5" spans="2:22" x14ac:dyDescent="0.2">
      <c r="B5" s="7" t="s">
        <v>6</v>
      </c>
      <c r="C5" s="8">
        <v>3.0639103303463169</v>
      </c>
      <c r="D5" s="8">
        <v>1.4225297962322188</v>
      </c>
      <c r="E5" s="8">
        <v>5.4712684470469952</v>
      </c>
      <c r="F5" s="8">
        <v>4.0487386508147765</v>
      </c>
      <c r="G5" s="8">
        <v>6.5294117647058831</v>
      </c>
      <c r="H5" s="8">
        <v>4.6606538895152205</v>
      </c>
      <c r="I5" s="8">
        <v>6.0840707964601775</v>
      </c>
      <c r="J5" s="8">
        <v>12.5</v>
      </c>
      <c r="K5" s="8">
        <v>7.5742641744667782</v>
      </c>
      <c r="L5" s="8">
        <v>8.5106382978723403</v>
      </c>
      <c r="M5" s="8">
        <v>9.8120771506458642</v>
      </c>
      <c r="N5" s="8">
        <v>9.7912433704894415</v>
      </c>
      <c r="O5" s="8">
        <v>9.334299733195623</v>
      </c>
      <c r="P5" s="8">
        <v>15.846994156607643</v>
      </c>
      <c r="Q5" s="8">
        <v>10.41164314381003</v>
      </c>
      <c r="R5" s="9">
        <f t="shared" ref="R5:R7" si="0">Q5/$Q$8</f>
        <v>0.21175086740278995</v>
      </c>
      <c r="U5" s="2"/>
    </row>
    <row r="6" spans="2:22" x14ac:dyDescent="0.2">
      <c r="B6" s="7" t="s">
        <v>0</v>
      </c>
      <c r="C6" s="8">
        <v>4.0999999999999996</v>
      </c>
      <c r="D6" s="8">
        <v>1.8</v>
      </c>
      <c r="E6" s="8">
        <v>2.4</v>
      </c>
      <c r="F6" s="8">
        <v>1.8</v>
      </c>
      <c r="G6" s="8">
        <v>2.1</v>
      </c>
      <c r="H6" s="8">
        <v>1.9</v>
      </c>
      <c r="I6" s="8">
        <v>4</v>
      </c>
      <c r="J6" s="8">
        <v>6</v>
      </c>
      <c r="K6" s="8">
        <v>7.406200000000001</v>
      </c>
      <c r="L6" s="8">
        <v>9.9</v>
      </c>
      <c r="M6" s="8">
        <v>9.434724000000001</v>
      </c>
      <c r="N6" s="8">
        <v>6.577201500000001</v>
      </c>
      <c r="O6" s="8">
        <v>5.9984078171333328</v>
      </c>
      <c r="P6" s="8">
        <v>7.497389726583978</v>
      </c>
      <c r="Q6" s="8">
        <v>8</v>
      </c>
      <c r="R6" s="9">
        <f t="shared" si="0"/>
        <v>0.16270313108353573</v>
      </c>
      <c r="U6" s="2"/>
    </row>
    <row r="7" spans="2:22" x14ac:dyDescent="0.2">
      <c r="B7" s="10" t="s">
        <v>7</v>
      </c>
      <c r="C7" s="11">
        <v>5.2179930795847742</v>
      </c>
      <c r="D7" s="11">
        <v>2.1407151095732408</v>
      </c>
      <c r="E7" s="11">
        <v>3.0772779700115338</v>
      </c>
      <c r="F7" s="11">
        <v>1.4464291280900274</v>
      </c>
      <c r="G7" s="11">
        <v>3.0103806228373702</v>
      </c>
      <c r="H7" s="11">
        <v>2.7838218714768885</v>
      </c>
      <c r="I7" s="11">
        <v>2.9026845637583891</v>
      </c>
      <c r="J7" s="11">
        <v>6.2</v>
      </c>
      <c r="K7" s="11">
        <v>6.3173134468869137</v>
      </c>
      <c r="L7" s="11">
        <v>8.3252699999999997</v>
      </c>
      <c r="M7" s="11">
        <v>9.09417648192683</v>
      </c>
      <c r="N7" s="11">
        <v>6.9423906812762048</v>
      </c>
      <c r="O7" s="11">
        <v>8.7599707174953156</v>
      </c>
      <c r="P7" s="11">
        <v>13.953408180908465</v>
      </c>
      <c r="Q7" s="11">
        <v>11.425445458904395</v>
      </c>
      <c r="R7" s="9">
        <f t="shared" si="0"/>
        <v>0.23236946877348874</v>
      </c>
      <c r="U7" s="2"/>
    </row>
    <row r="8" spans="2:22" x14ac:dyDescent="0.2">
      <c r="B8" s="6" t="s">
        <v>8</v>
      </c>
      <c r="C8" s="12">
        <f>SUM(C4:C7)</f>
        <v>30.467711368408594</v>
      </c>
      <c r="D8" s="12">
        <f t="shared" ref="D8:Q8" si="1">SUM(D4:D7)</f>
        <v>11.960044058054597</v>
      </c>
      <c r="E8" s="12">
        <f t="shared" si="1"/>
        <v>22.453736728477214</v>
      </c>
      <c r="F8" s="12">
        <f t="shared" si="1"/>
        <v>17.952607225271585</v>
      </c>
      <c r="G8" s="12">
        <f t="shared" si="1"/>
        <v>24.719377162629762</v>
      </c>
      <c r="H8" s="12">
        <f t="shared" si="1"/>
        <v>19.998365276211953</v>
      </c>
      <c r="I8" s="12">
        <f t="shared" si="1"/>
        <v>28.900620906437055</v>
      </c>
      <c r="J8" s="12">
        <f t="shared" si="1"/>
        <v>40.117106652587118</v>
      </c>
      <c r="K8" s="12">
        <f t="shared" si="1"/>
        <v>43.373426858375389</v>
      </c>
      <c r="L8" s="12">
        <f t="shared" si="1"/>
        <v>42.224683808076435</v>
      </c>
      <c r="M8" s="12">
        <f t="shared" si="1"/>
        <v>43.57187160402632</v>
      </c>
      <c r="N8" s="12">
        <f t="shared" si="1"/>
        <v>45.412061193482316</v>
      </c>
      <c r="O8" s="12">
        <f t="shared" si="1"/>
        <v>42.120079080332651</v>
      </c>
      <c r="P8" s="12">
        <f t="shared" si="1"/>
        <v>72.290689688068412</v>
      </c>
      <c r="Q8" s="12">
        <f t="shared" si="1"/>
        <v>49.169305757813632</v>
      </c>
      <c r="R8" s="13">
        <f>SUM(R4:R7)</f>
        <v>1</v>
      </c>
    </row>
    <row r="9" spans="2:22" x14ac:dyDescent="0.2">
      <c r="V9" s="6"/>
    </row>
    <row r="10" spans="2:22" x14ac:dyDescent="0.2">
      <c r="B10" s="6" t="s">
        <v>9</v>
      </c>
    </row>
  </sheetData>
  <pageMargins left="0.7" right="0.7" top="0.75" bottom="0.75" header="0.3" footer="0.3"/>
  <headerFooter>
    <oddFooter>&amp;L_x000D_&amp;1#&amp;"Calibri"&amp;9&amp;K0078D7 Business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DF1C96-D4DC-4E81-BD97-DB897354EEC4}">
  <dimension ref="B2:AE57"/>
  <sheetViews>
    <sheetView showGridLines="0" zoomScaleNormal="100" workbookViewId="0"/>
  </sheetViews>
  <sheetFormatPr baseColWidth="10" defaultColWidth="9.1640625" defaultRowHeight="14" x14ac:dyDescent="0.2"/>
  <cols>
    <col min="1" max="1" width="4.5" style="24" customWidth="1"/>
    <col min="2" max="2" width="27.1640625" style="24" customWidth="1"/>
    <col min="3" max="3" width="9.1640625" style="24" customWidth="1"/>
    <col min="4" max="6" width="10" style="24" bestFit="1" customWidth="1"/>
    <col min="7" max="8" width="8.6640625" style="24" customWidth="1"/>
    <col min="9" max="10" width="9.1640625" style="24"/>
    <col min="11" max="11" width="10.1640625" style="24" bestFit="1" customWidth="1"/>
    <col min="12" max="26" width="9.1640625" style="24"/>
    <col min="27" max="27" width="9.1640625" style="25"/>
    <col min="28" max="16384" width="9.1640625" style="24"/>
  </cols>
  <sheetData>
    <row r="2" spans="2:10" ht="15" x14ac:dyDescent="0.2">
      <c r="B2" s="36" t="s">
        <v>24</v>
      </c>
      <c r="J2" s="37">
        <f>+B4</f>
        <v>2022</v>
      </c>
    </row>
    <row r="3" spans="2:10" x14ac:dyDescent="0.2">
      <c r="C3" s="26"/>
      <c r="D3" s="26"/>
      <c r="E3" s="26"/>
      <c r="F3" s="26"/>
      <c r="G3" s="26"/>
      <c r="H3" s="26"/>
    </row>
    <row r="4" spans="2:10" x14ac:dyDescent="0.2">
      <c r="B4" s="35">
        <v>2022</v>
      </c>
      <c r="C4" s="46" t="s">
        <v>5</v>
      </c>
      <c r="D4" s="46" t="s">
        <v>6</v>
      </c>
      <c r="E4" s="46" t="s">
        <v>0</v>
      </c>
      <c r="F4" s="46" t="s">
        <v>7</v>
      </c>
      <c r="G4" s="46" t="s">
        <v>8</v>
      </c>
      <c r="H4" s="43"/>
    </row>
    <row r="5" spans="2:10" x14ac:dyDescent="0.2">
      <c r="B5" s="28" t="s">
        <v>14</v>
      </c>
      <c r="C5" s="29">
        <v>0.16526851408071022</v>
      </c>
      <c r="D5" s="29">
        <v>0.23466500869727369</v>
      </c>
      <c r="E5" s="29">
        <v>0.135601243137739</v>
      </c>
      <c r="F5" s="29">
        <v>0.14162942007463197</v>
      </c>
      <c r="G5" s="29">
        <v>0.16965784557668592</v>
      </c>
      <c r="H5" s="44"/>
    </row>
    <row r="6" spans="2:10" x14ac:dyDescent="0.2">
      <c r="B6" s="28" t="s">
        <v>15</v>
      </c>
      <c r="C6" s="29">
        <v>0.29398980069469982</v>
      </c>
      <c r="D6" s="29">
        <v>8.4938723599806407E-2</v>
      </c>
      <c r="E6" s="29">
        <v>0.22968591553180598</v>
      </c>
      <c r="F6" s="29">
        <v>0.47115319467234845</v>
      </c>
      <c r="G6" s="29">
        <v>0.28140371931732144</v>
      </c>
      <c r="H6" s="44"/>
    </row>
    <row r="7" spans="2:10" x14ac:dyDescent="0.2">
      <c r="B7" s="28" t="s">
        <v>16</v>
      </c>
      <c r="C7" s="29">
        <v>7.4865182403969777E-2</v>
      </c>
      <c r="D7" s="29">
        <v>0.17760696633127621</v>
      </c>
      <c r="E7" s="29">
        <v>0.1436565054885966</v>
      </c>
      <c r="F7" s="29">
        <v>0.18667726589407072</v>
      </c>
      <c r="G7" s="29">
        <v>0.13346892371101551</v>
      </c>
      <c r="H7" s="44"/>
    </row>
    <row r="8" spans="2:10" x14ac:dyDescent="0.2">
      <c r="B8" s="28" t="s">
        <v>17</v>
      </c>
      <c r="C8" s="29">
        <v>0.20886422032143268</v>
      </c>
      <c r="D8" s="29">
        <v>0.25773188567107169</v>
      </c>
      <c r="E8" s="29">
        <v>0.13521481463851667</v>
      </c>
      <c r="F8" s="29">
        <v>0.13009884977439609</v>
      </c>
      <c r="G8" s="29">
        <v>0.18911107088527687</v>
      </c>
      <c r="H8" s="44"/>
    </row>
    <row r="9" spans="2:10" x14ac:dyDescent="0.2">
      <c r="B9" s="28" t="s">
        <v>18</v>
      </c>
      <c r="C9" s="29">
        <v>0.22166679103414344</v>
      </c>
      <c r="D9" s="29">
        <v>0.17478169291550172</v>
      </c>
      <c r="E9" s="29">
        <v>0.24301115992040187</v>
      </c>
      <c r="F9" s="29">
        <v>4.0856127315667658E-2</v>
      </c>
      <c r="G9" s="29">
        <v>0.17282927171708701</v>
      </c>
      <c r="H9" s="44"/>
    </row>
    <row r="10" spans="2:10" x14ac:dyDescent="0.2">
      <c r="B10" s="30" t="s">
        <v>19</v>
      </c>
      <c r="C10" s="31">
        <v>3.5345491465044135E-2</v>
      </c>
      <c r="D10" s="31">
        <v>7.0275722785070313E-2</v>
      </c>
      <c r="E10" s="31">
        <v>0.11283036128293986</v>
      </c>
      <c r="F10" s="31">
        <v>2.9585142268885225E-2</v>
      </c>
      <c r="G10" s="31">
        <v>5.3529168792613276E-2</v>
      </c>
      <c r="H10" s="45"/>
    </row>
    <row r="11" spans="2:10" x14ac:dyDescent="0.2">
      <c r="B11" s="32" t="s">
        <v>20</v>
      </c>
      <c r="C11" s="28"/>
      <c r="D11" s="28"/>
      <c r="E11" s="28"/>
      <c r="F11" s="28"/>
      <c r="G11" s="28"/>
      <c r="H11" s="28"/>
    </row>
    <row r="12" spans="2:10" x14ac:dyDescent="0.2">
      <c r="C12" s="41"/>
      <c r="D12" s="41"/>
      <c r="E12" s="41"/>
      <c r="F12" s="41"/>
      <c r="G12" s="41"/>
      <c r="H12" s="41"/>
    </row>
    <row r="13" spans="2:10" x14ac:dyDescent="0.2">
      <c r="J13" s="37">
        <f>+B14</f>
        <v>2021</v>
      </c>
    </row>
    <row r="14" spans="2:10" x14ac:dyDescent="0.2">
      <c r="B14" s="35">
        <v>2021</v>
      </c>
      <c r="C14" s="46" t="s">
        <v>5</v>
      </c>
      <c r="D14" s="46" t="s">
        <v>6</v>
      </c>
      <c r="E14" s="46" t="s">
        <v>0</v>
      </c>
      <c r="F14" s="46" t="s">
        <v>7</v>
      </c>
      <c r="G14" s="46" t="s">
        <v>8</v>
      </c>
      <c r="H14" s="43"/>
    </row>
    <row r="15" spans="2:10" x14ac:dyDescent="0.2">
      <c r="B15" s="28" t="s">
        <v>14</v>
      </c>
      <c r="C15" s="29">
        <v>0.22146810033549738</v>
      </c>
      <c r="D15" s="29">
        <v>0.29099796043216902</v>
      </c>
      <c r="E15" s="29">
        <v>0.26650778872848413</v>
      </c>
      <c r="F15" s="29">
        <v>0.15648167010778155</v>
      </c>
      <c r="G15" s="29">
        <v>0.22914164244259874</v>
      </c>
      <c r="H15" s="44"/>
    </row>
    <row r="16" spans="2:10" x14ac:dyDescent="0.2">
      <c r="B16" s="28" t="s">
        <v>15</v>
      </c>
      <c r="C16" s="29">
        <v>0.33180767116664805</v>
      </c>
      <c r="D16" s="29">
        <v>0.1270489860638177</v>
      </c>
      <c r="E16" s="29">
        <v>0.2864807247659038</v>
      </c>
      <c r="F16" s="29">
        <v>0.59549380276181973</v>
      </c>
      <c r="G16" s="29">
        <v>0.33284078286172464</v>
      </c>
      <c r="H16" s="44"/>
    </row>
    <row r="17" spans="2:31" x14ac:dyDescent="0.2">
      <c r="B17" s="28" t="s">
        <v>16</v>
      </c>
      <c r="C17" s="29">
        <v>7.2048777361038846E-2</v>
      </c>
      <c r="D17" s="29">
        <v>0.16525767835574257</v>
      </c>
      <c r="E17" s="29">
        <v>7.9845796516490458E-2</v>
      </c>
      <c r="F17" s="29">
        <v>6.546501402973863E-2</v>
      </c>
      <c r="G17" s="29">
        <v>9.2494133124971664E-2</v>
      </c>
      <c r="H17" s="44"/>
    </row>
    <row r="18" spans="2:31" x14ac:dyDescent="0.2">
      <c r="B18" s="28" t="s">
        <v>17</v>
      </c>
      <c r="C18" s="29">
        <v>0.18142697181013134</v>
      </c>
      <c r="D18" s="29">
        <v>0.20101749947117675</v>
      </c>
      <c r="E18" s="29">
        <v>0.13114418498306538</v>
      </c>
      <c r="F18" s="29">
        <v>0.11507710907875668</v>
      </c>
      <c r="G18" s="29">
        <v>0.16735351605737664</v>
      </c>
      <c r="H18" s="44"/>
    </row>
    <row r="19" spans="2:31" x14ac:dyDescent="0.2">
      <c r="B19" s="28" t="s">
        <v>18</v>
      </c>
      <c r="C19" s="29">
        <v>0.16061598556961196</v>
      </c>
      <c r="D19" s="29">
        <v>0.16598933984472891</v>
      </c>
      <c r="E19" s="29">
        <v>0.12737888437026737</v>
      </c>
      <c r="F19" s="29">
        <v>3.4642730515241388E-2</v>
      </c>
      <c r="G19" s="29">
        <v>0.13347365267664588</v>
      </c>
      <c r="H19" s="44"/>
    </row>
    <row r="20" spans="2:31" x14ac:dyDescent="0.2">
      <c r="B20" s="30" t="s">
        <v>19</v>
      </c>
      <c r="C20" s="31">
        <v>3.2632493757072521E-2</v>
      </c>
      <c r="D20" s="31">
        <v>4.9688535832365016E-2</v>
      </c>
      <c r="E20" s="31">
        <v>0.10864262063578893</v>
      </c>
      <c r="F20" s="31">
        <v>3.2839673506662122E-2</v>
      </c>
      <c r="G20" s="31">
        <v>4.4696272836682462E-2</v>
      </c>
      <c r="H20" s="45"/>
    </row>
    <row r="21" spans="2:31" x14ac:dyDescent="0.2">
      <c r="B21" s="32" t="s">
        <v>20</v>
      </c>
      <c r="C21" s="28"/>
      <c r="D21" s="28"/>
      <c r="E21" s="28"/>
      <c r="F21" s="28"/>
      <c r="G21" s="28"/>
      <c r="H21" s="28"/>
    </row>
    <row r="22" spans="2:31" x14ac:dyDescent="0.2">
      <c r="B22" s="28"/>
      <c r="C22" s="33"/>
      <c r="D22" s="33"/>
      <c r="E22" s="33"/>
      <c r="F22" s="33"/>
      <c r="G22" s="28"/>
      <c r="H22" s="28"/>
    </row>
    <row r="23" spans="2:31" x14ac:dyDescent="0.2">
      <c r="B23" s="34" t="s">
        <v>9</v>
      </c>
      <c r="C23" s="42"/>
      <c r="D23" s="42"/>
      <c r="E23" s="42"/>
      <c r="F23" s="42"/>
      <c r="G23" s="42"/>
      <c r="H23" s="42"/>
    </row>
    <row r="24" spans="2:31" x14ac:dyDescent="0.2">
      <c r="J24" s="27"/>
    </row>
    <row r="25" spans="2:31" x14ac:dyDescent="0.2">
      <c r="AA25" s="24"/>
    </row>
    <row r="26" spans="2:31" x14ac:dyDescent="0.2">
      <c r="AA26" s="24"/>
    </row>
    <row r="27" spans="2:31" x14ac:dyDescent="0.2">
      <c r="C27" s="38"/>
      <c r="D27" s="38"/>
      <c r="E27" s="38"/>
      <c r="AA27" s="24"/>
    </row>
    <row r="28" spans="2:31" x14ac:dyDescent="0.2">
      <c r="C28" s="38"/>
      <c r="D28" s="38"/>
      <c r="E28" s="38"/>
      <c r="AA28" s="24"/>
      <c r="AD28" s="25"/>
      <c r="AE28" s="25"/>
    </row>
    <row r="29" spans="2:31" x14ac:dyDescent="0.2">
      <c r="C29" s="38"/>
      <c r="D29" s="38"/>
      <c r="E29" s="38"/>
      <c r="AA29" s="24"/>
      <c r="AD29" s="25"/>
      <c r="AE29" s="25"/>
    </row>
    <row r="30" spans="2:31" x14ac:dyDescent="0.2">
      <c r="C30" s="38"/>
      <c r="D30" s="38"/>
      <c r="E30" s="38"/>
      <c r="AA30" s="24"/>
      <c r="AD30" s="25"/>
      <c r="AE30" s="25"/>
    </row>
    <row r="31" spans="2:31" x14ac:dyDescent="0.2">
      <c r="C31" s="38"/>
      <c r="D31" s="38"/>
      <c r="E31" s="38"/>
      <c r="AA31" s="24"/>
      <c r="AD31" s="25"/>
      <c r="AE31" s="25"/>
    </row>
    <row r="32" spans="2:31" x14ac:dyDescent="0.2">
      <c r="C32" s="38"/>
      <c r="D32" s="38"/>
      <c r="E32" s="38"/>
      <c r="AA32" s="24"/>
      <c r="AD32" s="25"/>
      <c r="AE32" s="25"/>
    </row>
    <row r="33" spans="3:31" x14ac:dyDescent="0.2">
      <c r="C33" s="38"/>
      <c r="D33" s="38"/>
      <c r="E33" s="38"/>
      <c r="AA33" s="24"/>
      <c r="AD33" s="25"/>
      <c r="AE33" s="25"/>
    </row>
    <row r="34" spans="3:31" x14ac:dyDescent="0.2">
      <c r="C34" s="38"/>
      <c r="D34" s="38"/>
      <c r="E34" s="38"/>
      <c r="AA34" s="24"/>
      <c r="AD34" s="25"/>
    </row>
    <row r="35" spans="3:31" x14ac:dyDescent="0.2">
      <c r="C35" s="38"/>
      <c r="D35" s="38"/>
      <c r="E35" s="38"/>
      <c r="AA35" s="24"/>
    </row>
    <row r="36" spans="3:31" x14ac:dyDescent="0.2">
      <c r="AA36" s="24"/>
    </row>
    <row r="37" spans="3:31" x14ac:dyDescent="0.2">
      <c r="AA37" s="24"/>
    </row>
    <row r="38" spans="3:31" x14ac:dyDescent="0.2">
      <c r="AA38" s="24"/>
    </row>
    <row r="39" spans="3:31" x14ac:dyDescent="0.2">
      <c r="AA39" s="24"/>
    </row>
    <row r="40" spans="3:31" x14ac:dyDescent="0.2">
      <c r="AA40" s="24"/>
    </row>
    <row r="41" spans="3:31" x14ac:dyDescent="0.2">
      <c r="AA41" s="24"/>
    </row>
    <row r="42" spans="3:31" x14ac:dyDescent="0.2">
      <c r="AA42" s="24"/>
    </row>
    <row r="43" spans="3:31" x14ac:dyDescent="0.2">
      <c r="AA43" s="24"/>
    </row>
    <row r="44" spans="3:31" x14ac:dyDescent="0.2">
      <c r="AA44" s="24"/>
    </row>
    <row r="45" spans="3:31" x14ac:dyDescent="0.2">
      <c r="AA45" s="24"/>
    </row>
    <row r="46" spans="3:31" x14ac:dyDescent="0.2">
      <c r="AA46" s="24"/>
    </row>
    <row r="47" spans="3:31" x14ac:dyDescent="0.2">
      <c r="AA47" s="24"/>
    </row>
    <row r="48" spans="3:31" x14ac:dyDescent="0.2">
      <c r="AA48" s="24"/>
    </row>
    <row r="49" spans="27:27" x14ac:dyDescent="0.2">
      <c r="AA49" s="24"/>
    </row>
    <row r="50" spans="27:27" x14ac:dyDescent="0.2">
      <c r="AA50" s="24"/>
    </row>
    <row r="51" spans="27:27" x14ac:dyDescent="0.2">
      <c r="AA51" s="24"/>
    </row>
    <row r="52" spans="27:27" x14ac:dyDescent="0.2">
      <c r="AA52" s="24"/>
    </row>
    <row r="53" spans="27:27" x14ac:dyDescent="0.2">
      <c r="AA53" s="24"/>
    </row>
    <row r="54" spans="27:27" x14ac:dyDescent="0.2">
      <c r="AA54" s="24"/>
    </row>
    <row r="55" spans="27:27" x14ac:dyDescent="0.2">
      <c r="AA55" s="24"/>
    </row>
    <row r="56" spans="27:27" x14ac:dyDescent="0.2">
      <c r="AA56" s="24"/>
    </row>
    <row r="57" spans="27:27" x14ac:dyDescent="0.2">
      <c r="AA57" s="24"/>
    </row>
  </sheetData>
  <pageMargins left="0.7" right="0.7" top="0.75" bottom="0.75" header="0.3" footer="0.3"/>
  <pageSetup paperSize="9" orientation="portrait" r:id="rId1"/>
  <headerFooter>
    <oddFooter>&amp;L_x000D_&amp;1#&amp;"Calibri"&amp;9&amp;K0078D7 Business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10"/>
  <sheetViews>
    <sheetView tabSelected="1" zoomScaleNormal="100" workbookViewId="0"/>
  </sheetViews>
  <sheetFormatPr baseColWidth="10" defaultColWidth="9.1640625" defaultRowHeight="13" x14ac:dyDescent="0.2"/>
  <cols>
    <col min="1" max="1" width="4" style="3" customWidth="1"/>
    <col min="2" max="2" width="9.1640625" style="3"/>
    <col min="3" max="4" width="14.5" style="3" customWidth="1"/>
    <col min="5" max="12" width="7.33203125" style="3" customWidth="1"/>
    <col min="13" max="13" width="13.5" style="3" bestFit="1" customWidth="1"/>
    <col min="14" max="14" width="9.33203125" style="3" bestFit="1" customWidth="1"/>
    <col min="15" max="16" width="7.33203125" style="3" customWidth="1"/>
    <col min="17" max="16384" width="9.1640625" style="3"/>
  </cols>
  <sheetData>
    <row r="2" spans="2:20" s="2" customFormat="1" ht="21" customHeight="1" x14ac:dyDescent="0.2">
      <c r="B2" s="1" t="s">
        <v>22</v>
      </c>
      <c r="K2" s="3"/>
      <c r="L2" s="3"/>
      <c r="M2" s="3"/>
      <c r="N2" s="3"/>
      <c r="O2" s="3"/>
      <c r="P2" s="3"/>
      <c r="Q2" s="3"/>
      <c r="R2" s="3"/>
      <c r="S2" s="3"/>
      <c r="T2" s="3"/>
    </row>
    <row r="3" spans="2:20" x14ac:dyDescent="0.2">
      <c r="B3" s="4" t="s">
        <v>1</v>
      </c>
      <c r="C3" s="5" t="s">
        <v>10</v>
      </c>
      <c r="D3" s="5" t="s">
        <v>11</v>
      </c>
    </row>
    <row r="4" spans="2:20" x14ac:dyDescent="0.2">
      <c r="B4" s="7" t="s">
        <v>5</v>
      </c>
      <c r="C4" s="18">
        <v>0.3174214981056343</v>
      </c>
      <c r="D4" s="18">
        <v>0.68257850189436553</v>
      </c>
      <c r="E4" s="17"/>
    </row>
    <row r="5" spans="2:20" x14ac:dyDescent="0.2">
      <c r="B5" s="7" t="s">
        <v>6</v>
      </c>
      <c r="C5" s="18">
        <v>0.16028890491396214</v>
      </c>
      <c r="D5" s="18">
        <v>0.83971109508603792</v>
      </c>
      <c r="E5" s="17"/>
    </row>
    <row r="6" spans="2:20" x14ac:dyDescent="0.2">
      <c r="B6" s="7" t="s">
        <v>0</v>
      </c>
      <c r="C6" s="18">
        <v>0.4929845802692886</v>
      </c>
      <c r="D6" s="18">
        <v>0.5070154197307114</v>
      </c>
      <c r="E6" s="17"/>
      <c r="F6" s="39"/>
    </row>
    <row r="7" spans="2:20" x14ac:dyDescent="0.2">
      <c r="B7" s="7" t="s">
        <v>7</v>
      </c>
      <c r="C7" s="18">
        <v>0.643148157736531</v>
      </c>
      <c r="D7" s="18">
        <v>0.35685184226346911</v>
      </c>
      <c r="E7" s="17"/>
    </row>
    <row r="8" spans="2:20" x14ac:dyDescent="0.2">
      <c r="B8" s="10" t="s">
        <v>8</v>
      </c>
      <c r="C8" s="19">
        <v>0.38840212923454498</v>
      </c>
      <c r="D8" s="19">
        <v>0.61159787076545491</v>
      </c>
      <c r="E8" s="17"/>
    </row>
    <row r="9" spans="2:20" x14ac:dyDescent="0.2">
      <c r="B9" s="6"/>
      <c r="C9" s="6"/>
      <c r="D9" s="6"/>
    </row>
    <row r="10" spans="2:20" x14ac:dyDescent="0.2">
      <c r="B10" s="6" t="s">
        <v>21</v>
      </c>
      <c r="C10" s="6"/>
      <c r="D10" s="6"/>
    </row>
  </sheetData>
  <pageMargins left="0.7" right="0.7" top="0.75" bottom="0.75" header="0.3" footer="0.3"/>
  <headerFooter>
    <oddFooter>&amp;L_x000D_&amp;1#&amp;"Calibri"&amp;9&amp;K0078D7 Business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CF0083-D317-4772-8142-BA9C6A2A48C8}">
  <dimension ref="B2:T34"/>
  <sheetViews>
    <sheetView zoomScaleNormal="100" workbookViewId="0"/>
  </sheetViews>
  <sheetFormatPr baseColWidth="10" defaultColWidth="9.1640625" defaultRowHeight="13" x14ac:dyDescent="0.2"/>
  <cols>
    <col min="1" max="1" width="4" style="3" customWidth="1"/>
    <col min="2" max="2" width="9.1640625" style="3" customWidth="1"/>
    <col min="3" max="6" width="14.33203125" style="3" customWidth="1"/>
    <col min="7" max="12" width="7.33203125" style="3" customWidth="1"/>
    <col min="13" max="13" width="13.5" style="3" bestFit="1" customWidth="1"/>
    <col min="14" max="14" width="9.33203125" style="3" bestFit="1" customWidth="1"/>
    <col min="15" max="16" width="7.33203125" style="3" customWidth="1"/>
    <col min="17" max="16384" width="9.1640625" style="3"/>
  </cols>
  <sheetData>
    <row r="2" spans="2:20" s="2" customFormat="1" ht="21" customHeight="1" x14ac:dyDescent="0.2">
      <c r="B2" s="20" t="s">
        <v>23</v>
      </c>
      <c r="K2" s="3"/>
      <c r="L2" s="3"/>
      <c r="M2" s="3"/>
      <c r="N2" s="3"/>
      <c r="O2" s="3"/>
      <c r="P2" s="3"/>
      <c r="Q2" s="3"/>
      <c r="R2" s="3"/>
      <c r="S2" s="3"/>
      <c r="T2" s="3"/>
    </row>
    <row r="3" spans="2:20" s="2" customFormat="1" ht="21" customHeight="1" x14ac:dyDescent="0.2">
      <c r="B3" s="1"/>
      <c r="C3" s="48">
        <v>2022</v>
      </c>
      <c r="D3" s="48"/>
      <c r="E3" s="48">
        <v>2021</v>
      </c>
      <c r="F3" s="48"/>
      <c r="K3" s="3"/>
      <c r="L3" s="3"/>
      <c r="M3" s="3"/>
      <c r="N3" s="3"/>
      <c r="O3" s="3"/>
      <c r="P3" s="3"/>
      <c r="Q3" s="3"/>
      <c r="R3" s="3"/>
      <c r="S3" s="3"/>
      <c r="T3" s="3"/>
    </row>
    <row r="4" spans="2:20" s="2" customFormat="1" ht="11.5" customHeight="1" x14ac:dyDescent="0.2">
      <c r="B4" s="4" t="s">
        <v>1</v>
      </c>
      <c r="C4" s="5" t="s">
        <v>12</v>
      </c>
      <c r="D4" s="5" t="s">
        <v>13</v>
      </c>
      <c r="E4" s="5" t="s">
        <v>12</v>
      </c>
      <c r="F4" s="5" t="s">
        <v>13</v>
      </c>
      <c r="H4" s="6"/>
      <c r="K4" s="3"/>
      <c r="L4" s="3"/>
      <c r="M4" s="3"/>
      <c r="N4" s="3"/>
      <c r="O4" s="3"/>
      <c r="P4" s="3"/>
      <c r="Q4" s="3"/>
      <c r="R4" s="3"/>
      <c r="S4" s="3"/>
      <c r="T4" s="3"/>
    </row>
    <row r="5" spans="2:20" s="2" customFormat="1" ht="11.5" customHeight="1" x14ac:dyDescent="0.2">
      <c r="B5" s="7" t="s">
        <v>5</v>
      </c>
      <c r="C5" s="21">
        <v>0.1591007708633991</v>
      </c>
      <c r="D5" s="21">
        <v>0.3141597221282536</v>
      </c>
      <c r="E5" s="21">
        <v>0.48859585988326099</v>
      </c>
      <c r="F5" s="21">
        <v>0.1265490281788767</v>
      </c>
      <c r="K5" s="3"/>
      <c r="L5" s="3"/>
      <c r="M5" s="3"/>
      <c r="N5" s="3"/>
      <c r="O5" s="3"/>
      <c r="P5" s="3"/>
      <c r="Q5" s="3"/>
      <c r="R5" s="3"/>
      <c r="S5" s="3"/>
      <c r="T5" s="3"/>
    </row>
    <row r="6" spans="2:20" s="2" customFormat="1" ht="11.5" customHeight="1" x14ac:dyDescent="0.2">
      <c r="B6" s="7" t="s">
        <v>6</v>
      </c>
      <c r="C6" s="21">
        <v>5.5641911867602194E-2</v>
      </c>
      <c r="D6" s="21">
        <v>3.1879103514795E-3</v>
      </c>
      <c r="E6" s="21">
        <v>0.12922672117741252</v>
      </c>
      <c r="F6" s="21">
        <v>2.7963547541041429E-2</v>
      </c>
      <c r="K6" s="3"/>
      <c r="L6" s="3"/>
      <c r="M6" s="3"/>
      <c r="N6" s="3"/>
      <c r="O6" s="3"/>
      <c r="P6" s="3"/>
      <c r="Q6" s="3"/>
      <c r="R6" s="3"/>
      <c r="S6" s="3"/>
      <c r="T6" s="3"/>
    </row>
    <row r="7" spans="2:20" s="2" customFormat="1" ht="11.5" customHeight="1" x14ac:dyDescent="0.2">
      <c r="B7" s="7" t="s">
        <v>0</v>
      </c>
      <c r="C7" s="21">
        <v>5.1646684691359626E-3</v>
      </c>
      <c r="D7" s="21">
        <v>0.1073884152563347</v>
      </c>
      <c r="E7" s="21">
        <v>4.2909804238476526E-2</v>
      </c>
      <c r="F7" s="21">
        <v>0.18415524554293281</v>
      </c>
      <c r="K7" s="3"/>
      <c r="L7" s="3"/>
      <c r="M7" s="3"/>
      <c r="N7" s="3"/>
      <c r="O7" s="3"/>
      <c r="P7" s="3"/>
      <c r="Q7" s="3"/>
      <c r="R7" s="3"/>
      <c r="S7" s="3"/>
      <c r="T7" s="3"/>
    </row>
    <row r="8" spans="2:20" s="2" customFormat="1" ht="11.5" customHeight="1" x14ac:dyDescent="0.2">
      <c r="B8" s="7" t="s">
        <v>7</v>
      </c>
      <c r="C8" s="21">
        <v>3.4604243000096721E-2</v>
      </c>
      <c r="D8" s="21">
        <v>3.7371956968021303E-3</v>
      </c>
      <c r="E8" s="21">
        <v>6.3733745635856246E-3</v>
      </c>
      <c r="F8" s="21">
        <v>4.6381689150771319E-3</v>
      </c>
      <c r="K8" s="3"/>
      <c r="L8" s="3"/>
      <c r="M8" s="3"/>
      <c r="N8" s="3"/>
      <c r="O8" s="3"/>
      <c r="P8" s="3"/>
      <c r="Q8" s="3"/>
      <c r="R8" s="3"/>
      <c r="S8" s="3"/>
      <c r="T8" s="3"/>
    </row>
    <row r="9" spans="2:20" s="2" customFormat="1" ht="11.5" customHeight="1" x14ac:dyDescent="0.2">
      <c r="B9" s="10" t="s">
        <v>8</v>
      </c>
      <c r="C9" s="22">
        <v>8.3218189840454371E-2</v>
      </c>
      <c r="D9" s="22">
        <v>0.14253611463820806</v>
      </c>
      <c r="E9" s="22">
        <v>0.27051729491572774</v>
      </c>
      <c r="F9" s="22">
        <v>8.7381339136868477E-2</v>
      </c>
      <c r="K9" s="3"/>
      <c r="L9" s="3"/>
      <c r="M9" s="3"/>
      <c r="N9" s="3"/>
      <c r="O9" s="3"/>
      <c r="P9" s="3"/>
      <c r="Q9" s="3"/>
      <c r="R9" s="3"/>
      <c r="S9" s="3"/>
      <c r="T9" s="3"/>
    </row>
    <row r="10" spans="2:20" s="2" customFormat="1" ht="11.5" customHeight="1" x14ac:dyDescent="0.2">
      <c r="B10" s="7"/>
      <c r="K10" s="3"/>
      <c r="L10" s="3"/>
      <c r="M10" s="3"/>
      <c r="N10" s="3"/>
      <c r="O10" s="3"/>
      <c r="P10" s="3"/>
      <c r="Q10" s="3"/>
      <c r="R10" s="3"/>
      <c r="S10" s="3"/>
      <c r="T10" s="3"/>
    </row>
    <row r="11" spans="2:20" s="2" customFormat="1" ht="11.5" customHeight="1" x14ac:dyDescent="0.2">
      <c r="B11" s="6" t="s">
        <v>9</v>
      </c>
      <c r="K11" s="3"/>
      <c r="L11" s="3"/>
      <c r="M11" s="3"/>
      <c r="N11" s="3"/>
      <c r="O11" s="3"/>
      <c r="P11" s="3"/>
      <c r="Q11" s="3"/>
      <c r="R11" s="3"/>
      <c r="S11" s="3"/>
      <c r="T11" s="3"/>
    </row>
    <row r="12" spans="2:20" s="2" customFormat="1" ht="11.5" customHeight="1" x14ac:dyDescent="0.2">
      <c r="B12" s="23"/>
      <c r="C12" s="47">
        <v>2022</v>
      </c>
      <c r="D12" s="47"/>
      <c r="E12" s="47">
        <v>2021</v>
      </c>
      <c r="F12" s="47"/>
      <c r="K12" s="3"/>
      <c r="L12" s="3"/>
      <c r="M12" s="3"/>
      <c r="N12" s="3"/>
      <c r="O12" s="3"/>
      <c r="P12" s="3"/>
      <c r="Q12" s="3"/>
      <c r="R12" s="3"/>
      <c r="S12" s="3"/>
      <c r="T12" s="3"/>
    </row>
    <row r="13" spans="2:20" x14ac:dyDescent="0.2">
      <c r="B13" s="40"/>
      <c r="C13" s="40"/>
      <c r="D13" s="40"/>
      <c r="E13" s="40"/>
      <c r="F13" s="40"/>
      <c r="G13" s="40"/>
    </row>
    <row r="14" spans="2:20" x14ac:dyDescent="0.2">
      <c r="B14" s="40"/>
      <c r="C14" s="40"/>
      <c r="D14" s="40"/>
      <c r="E14" s="40"/>
      <c r="F14" s="40"/>
      <c r="G14" s="40"/>
    </row>
    <row r="34" ht="11.25" customHeight="1" x14ac:dyDescent="0.2"/>
  </sheetData>
  <mergeCells count="4">
    <mergeCell ref="C12:D12"/>
    <mergeCell ref="E12:F12"/>
    <mergeCell ref="C3:D3"/>
    <mergeCell ref="E3:F3"/>
  </mergeCells>
  <pageMargins left="0.7" right="0.7" top="0.75" bottom="0.75" header="0.3" footer="0.3"/>
  <headerFooter>
    <oddFooter>&amp;L_x000D_&amp;1#&amp;"Calibri"&amp;9&amp;K0078D7 Business</oddFooter>
  </headerFooter>
  <drawing r:id="rId1"/>
</worksheet>
</file>

<file path=docMetadata/LabelInfo.xml><?xml version="1.0" encoding="utf-8"?>
<clbl:labelList xmlns:clbl="http://schemas.microsoft.com/office/2020/mipLabelMetadata">
  <clbl:label id="{8c970d48-f7b9-48b0-9606-072fbefb514d}" enabled="1" method="Standard" siteId="{049e3382-8cdc-477b-9317-951b04689668}" contentBits="2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Kalkylblad</vt:lpstr>
      </vt:variant>
      <vt:variant>
        <vt:i4>4</vt:i4>
      </vt:variant>
    </vt:vector>
  </HeadingPairs>
  <TitlesOfParts>
    <vt:vector size="4" baseType="lpstr">
      <vt:lpstr>Chart 1</vt:lpstr>
      <vt:lpstr>Chart 2</vt:lpstr>
      <vt:lpstr>Chart 3</vt:lpstr>
      <vt:lpstr>Chart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Christian Sahlström</dc:creator>
  <cp:lastModifiedBy>Microsoft Office User</cp:lastModifiedBy>
  <dcterms:created xsi:type="dcterms:W3CDTF">2015-06-05T18:17:20Z</dcterms:created>
  <dcterms:modified xsi:type="dcterms:W3CDTF">2022-12-21T17:00:45Z</dcterms:modified>
</cp:coreProperties>
</file>