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k EAK\Hanna\BETYG\Betyg Vt -18\"/>
    </mc:Choice>
  </mc:AlternateContent>
  <workbookProtection workbookAlgorithmName="SHA-512" workbookHashValue="1R8lKRVVGMSTdg0xOaDdrplaYmowtKbuMTvURudtZWmg2mh3Wa7X1ft941tpKxkkYkTBalO7GEv7z3P3DXUmHg==" workbookSaltValue="kN7fysP6uEsjCKhoILnduQ==" workbookSpinCount="100000" lockStructure="1"/>
  <bookViews>
    <workbookView xWindow="360" yWindow="405" windowWidth="24675" windowHeight="11790"/>
  </bookViews>
  <sheets>
    <sheet name="Vt 2018" sheetId="13" r:id="rId1"/>
    <sheet name="Vt 2017" sheetId="11" r:id="rId2"/>
    <sheet name="Avvikelser" sheetId="14" r:id="rId3"/>
  </sheets>
  <calcPr calcId="171027"/>
</workbook>
</file>

<file path=xl/calcChain.xml><?xml version="1.0" encoding="utf-8"?>
<calcChain xmlns="http://schemas.openxmlformats.org/spreadsheetml/2006/main">
  <c r="O93" i="11" l="1"/>
  <c r="P93" i="11"/>
  <c r="Q93" i="11"/>
  <c r="B10" i="11" l="1"/>
  <c r="M18" i="11" l="1"/>
  <c r="K15" i="11"/>
  <c r="K10" i="11"/>
  <c r="L18" i="11"/>
  <c r="K18" i="11"/>
  <c r="M17" i="11"/>
  <c r="L17" i="11"/>
  <c r="K17" i="11"/>
  <c r="M16" i="11"/>
  <c r="L16" i="11"/>
  <c r="K16" i="11"/>
  <c r="M15" i="11"/>
  <c r="L15" i="11"/>
  <c r="M14" i="11"/>
  <c r="L14" i="11"/>
  <c r="K14" i="11"/>
  <c r="M13" i="11"/>
  <c r="L13" i="11"/>
  <c r="K13" i="11"/>
  <c r="M12" i="11"/>
  <c r="L12" i="11"/>
  <c r="K12" i="11"/>
  <c r="M11" i="11"/>
  <c r="L11" i="11"/>
  <c r="K11" i="11"/>
  <c r="M10" i="11"/>
  <c r="L10" i="11"/>
  <c r="D18" i="11"/>
  <c r="K9" i="11"/>
  <c r="M9" i="11"/>
  <c r="L9" i="11"/>
  <c r="C10" i="11"/>
  <c r="D10" i="11"/>
  <c r="C11" i="11"/>
  <c r="D11" i="11"/>
  <c r="C12" i="11"/>
  <c r="D12" i="11"/>
  <c r="C13" i="11"/>
  <c r="D13" i="11"/>
  <c r="C14" i="11"/>
  <c r="D14" i="11"/>
  <c r="C15" i="11"/>
  <c r="D15" i="11"/>
  <c r="C16" i="11"/>
  <c r="D16" i="11"/>
  <c r="C17" i="11"/>
  <c r="D17" i="11"/>
  <c r="C18" i="11"/>
  <c r="B18" i="11"/>
  <c r="B17" i="11"/>
  <c r="B16" i="11"/>
  <c r="B15" i="11"/>
  <c r="B14" i="11"/>
  <c r="B13" i="11"/>
  <c r="B12" i="11"/>
  <c r="B11" i="11"/>
  <c r="C9" i="11"/>
  <c r="D9" i="11"/>
  <c r="B9" i="11"/>
</calcChain>
</file>

<file path=xl/sharedStrings.xml><?xml version="1.0" encoding="utf-8"?>
<sst xmlns="http://schemas.openxmlformats.org/spreadsheetml/2006/main" count="437" uniqueCount="118">
  <si>
    <t xml:space="preserve">Andel som nått målen </t>
  </si>
  <si>
    <t>Total antal elever</t>
  </si>
  <si>
    <t>Flicka</t>
  </si>
  <si>
    <t>Pojke</t>
  </si>
  <si>
    <t>Totalt</t>
  </si>
  <si>
    <t>Angered</t>
  </si>
  <si>
    <t>Östra Göteborg</t>
  </si>
  <si>
    <t>Örgryte-Härlanda</t>
  </si>
  <si>
    <t>Centrum</t>
  </si>
  <si>
    <t>Majorna-Linné</t>
  </si>
  <si>
    <t>Askim-Frölunda-Högsbo</t>
  </si>
  <si>
    <t>Västra Göteborg</t>
  </si>
  <si>
    <t>Västra Hisingen</t>
  </si>
  <si>
    <t>Lundby</t>
  </si>
  <si>
    <t>Norra Hisingen</t>
  </si>
  <si>
    <t>Bergums skola 4-9</t>
  </si>
  <si>
    <t>Gårdstensskolan 4-9</t>
  </si>
  <si>
    <t>Hjällboskolan 6-9</t>
  </si>
  <si>
    <t>Lövgärdesskolan 4-9</t>
  </si>
  <si>
    <t>Nytorpsskolan 4-9</t>
  </si>
  <si>
    <t>Vättleskolan 4-9</t>
  </si>
  <si>
    <t>Bergsjöskolan 7-9</t>
  </si>
  <si>
    <t>Gamlestadsskolan H</t>
  </si>
  <si>
    <t>Utmarksskolan</t>
  </si>
  <si>
    <t>Kålltorpsskolan</t>
  </si>
  <si>
    <t>Kärralundsskolan</t>
  </si>
  <si>
    <t>Lundenskolan</t>
  </si>
  <si>
    <t>Torpaskolan</t>
  </si>
  <si>
    <t>Ånässkolan</t>
  </si>
  <si>
    <t>Guldhedsskolan 7-9</t>
  </si>
  <si>
    <t>Nordhemsskolan</t>
  </si>
  <si>
    <t>Flatåsskolan 3</t>
  </si>
  <si>
    <t>Frölundaskolan 7-9</t>
  </si>
  <si>
    <t>Hovåsskolan 7-9</t>
  </si>
  <si>
    <t>Lindåsskolan 4-9</t>
  </si>
  <si>
    <t>Nygårdsskolan 4-9</t>
  </si>
  <si>
    <t>Fiskebäcksskolan 6-9</t>
  </si>
  <si>
    <t>Nya Påvelundsskolan 1</t>
  </si>
  <si>
    <t>Nya Påvelundsskolan 2</t>
  </si>
  <si>
    <t>Styrsöskolan</t>
  </si>
  <si>
    <t>Tynneredsskolan</t>
  </si>
  <si>
    <t>Önneredsskolan 2</t>
  </si>
  <si>
    <t>Nordlyckeskolan</t>
  </si>
  <si>
    <t>Glöstorpsskolan 7-9</t>
  </si>
  <si>
    <t>Klarebergsskolan 7-9</t>
  </si>
  <si>
    <t>Kärraskolan 4-9</t>
  </si>
  <si>
    <t>Skälltorpsskolan</t>
  </si>
  <si>
    <t>Svenska Balettskolan</t>
  </si>
  <si>
    <t>Källa: Stadsledningskontoret</t>
  </si>
  <si>
    <t>SDN</t>
  </si>
  <si>
    <t>Vättleskolan F-3</t>
  </si>
  <si>
    <t>Sandeklevsskolan 2</t>
  </si>
  <si>
    <t>Sannaskolan 2</t>
  </si>
  <si>
    <t>Trulsegårdsskolan A</t>
  </si>
  <si>
    <t>Santosskolan</t>
  </si>
  <si>
    <t xml:space="preserve">   Angered</t>
  </si>
  <si>
    <t>Johannebergsskolan</t>
  </si>
  <si>
    <t>Kannebäcksskolan döva och hörsel</t>
  </si>
  <si>
    <t>Sjumilaskolan F-9 B</t>
  </si>
  <si>
    <t>Ryaskolan 4-9</t>
  </si>
  <si>
    <t>Jättestensskolan 2 F-9</t>
  </si>
  <si>
    <t>Svartedalsskolan/Landamäreskolan 4-9</t>
  </si>
  <si>
    <t>Torslandaskolan 6-9 spår A</t>
  </si>
  <si>
    <t xml:space="preserve">   Lundby</t>
  </si>
  <si>
    <t>Toleredsskolan 7-9</t>
  </si>
  <si>
    <t>Brunnsboskolan 6-9</t>
  </si>
  <si>
    <t>Svenska Balettskolan i Göteborg</t>
  </si>
  <si>
    <t>Örgryte/Härlanda</t>
  </si>
  <si>
    <t>Majorna/Linné</t>
  </si>
  <si>
    <t>AFH</t>
  </si>
  <si>
    <t>Johannebergsskolans Montessori åk 6-9</t>
  </si>
  <si>
    <t>Nordhemsskolan 2</t>
  </si>
  <si>
    <t>Kannebäcksskolan Tal &amp; Språk</t>
  </si>
  <si>
    <t>Svartedalsskolan B</t>
  </si>
  <si>
    <t>Brunnsboskolan 7-9</t>
  </si>
  <si>
    <t>Bergsgårdsskolan 4-9</t>
  </si>
  <si>
    <t>Önneredsskolan 7-9</t>
  </si>
  <si>
    <t>Sjumilaskolan 7-9</t>
  </si>
  <si>
    <t>Torslandaskolan 6-9 spår B</t>
  </si>
  <si>
    <t>Trulsegårdsskolan B</t>
  </si>
  <si>
    <t>Andel som nått målen i samtliga ämnen åk 9 Vt 2017</t>
  </si>
  <si>
    <t>Kärraskolan 7-9</t>
  </si>
  <si>
    <t>Sjumilaskolan F-9 A</t>
  </si>
  <si>
    <t>Angered Summa</t>
  </si>
  <si>
    <t>Askim-Frölunda-Högsbo Summa</t>
  </si>
  <si>
    <t>Centrum Summa</t>
  </si>
  <si>
    <t>Lundby Summa</t>
  </si>
  <si>
    <t>Majorna-Linne Summa</t>
  </si>
  <si>
    <t>Norra Hisingen Summa</t>
  </si>
  <si>
    <t>Frejaskolan 7-9</t>
  </si>
  <si>
    <t>Kannebäcksskolan Döv o Hörsel</t>
  </si>
  <si>
    <t>Kannebäcksskolan Tal o Språk</t>
  </si>
  <si>
    <t>Västra Goteborg Summa</t>
  </si>
  <si>
    <t>Jättestensskolan 1 F-9</t>
  </si>
  <si>
    <t>Västra Hisingen Summa</t>
  </si>
  <si>
    <t>Örgryte-Härlanda Summa</t>
  </si>
  <si>
    <t>Sandeklevsskolan 4-9</t>
  </si>
  <si>
    <t>Östra Göteborg Summa</t>
  </si>
  <si>
    <t>Totalsumma</t>
  </si>
  <si>
    <t>Totalsumma exkl Nyanlända</t>
  </si>
  <si>
    <t>Samtliga elever</t>
  </si>
  <si>
    <t>131 Angered</t>
  </si>
  <si>
    <t>132 Östra Göteborg</t>
  </si>
  <si>
    <t>133 Örgryte-Härlanda</t>
  </si>
  <si>
    <t>134 Centrum</t>
  </si>
  <si>
    <t>135 Majorna-Linne</t>
  </si>
  <si>
    <t>136 Askim-Frölunda-Högsbo</t>
  </si>
  <si>
    <t>137 Västra Goteborg</t>
  </si>
  <si>
    <t>138 Västra Hisingen</t>
  </si>
  <si>
    <t>139 Lundby</t>
  </si>
  <si>
    <t>140 Norra Hisingen</t>
  </si>
  <si>
    <t>Exkl Nyanlända</t>
  </si>
  <si>
    <t>Andel som nått målen i samtliga ämnen åk 9 Vt 2018</t>
  </si>
  <si>
    <t>Totalt antal elever</t>
  </si>
  <si>
    <t>Nyanlända</t>
  </si>
  <si>
    <t>Okänd bakgrund</t>
  </si>
  <si>
    <t>Exkl Okänd bakgrund</t>
  </si>
  <si>
    <t>Totalsumma exkl Okänd bakgrund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</si>
</sst>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MS Sans Serif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8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8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8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8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21" fillId="0" borderId="0"/>
    <xf numFmtId="0" fontId="3" fillId="0" borderId="0"/>
    <xf numFmtId="0" fontId="5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Border="1"/>
    <xf numFmtId="0" fontId="0" fillId="3" borderId="0" xfId="0" applyNumberFormat="1" applyFill="1" applyBorder="1"/>
    <xf numFmtId="0" fontId="0" fillId="0" borderId="0" xfId="0" applyNumberFormat="1" applyBorder="1"/>
    <xf numFmtId="0" fontId="0" fillId="0" borderId="0" xfId="0" applyNumberFormat="1" applyFont="1" applyBorder="1"/>
    <xf numFmtId="0" fontId="0" fillId="0" borderId="0" xfId="0" applyBorder="1"/>
    <xf numFmtId="0" fontId="1" fillId="4" borderId="0" xfId="0" applyNumberFormat="1" applyFont="1" applyFill="1" applyBorder="1"/>
    <xf numFmtId="0" fontId="0" fillId="4" borderId="0" xfId="0" applyNumberFormat="1" applyFill="1" applyBorder="1"/>
    <xf numFmtId="0" fontId="0" fillId="0" borderId="0" xfId="2" applyNumberFormat="1" applyFont="1" applyBorder="1"/>
    <xf numFmtId="0" fontId="0" fillId="0" borderId="0" xfId="0" applyNumberFormat="1" applyFill="1" applyBorder="1"/>
    <xf numFmtId="0" fontId="1" fillId="0" borderId="0" xfId="0" applyNumberFormat="1" applyFont="1" applyFill="1" applyBorder="1"/>
    <xf numFmtId="0" fontId="0" fillId="4" borderId="0" xfId="0" applyNumberFormat="1" applyFont="1" applyFill="1" applyBorder="1"/>
    <xf numFmtId="0" fontId="1" fillId="3" borderId="0" xfId="2" applyNumberFormat="1" applyFont="1" applyFill="1" applyBorder="1"/>
    <xf numFmtId="0" fontId="0" fillId="3" borderId="0" xfId="0" applyFill="1" applyBorder="1"/>
    <xf numFmtId="1" fontId="1" fillId="2" borderId="0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2" applyNumberFormat="1" applyFont="1" applyFill="1" applyBorder="1"/>
    <xf numFmtId="1" fontId="1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6" fontId="0" fillId="0" borderId="0" xfId="2" applyNumberFormat="1" applyFont="1" applyFill="1" applyBorder="1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/>
    <xf numFmtId="0" fontId="4" fillId="0" borderId="0" xfId="0" applyFont="1" applyBorder="1"/>
    <xf numFmtId="14" fontId="0" fillId="3" borderId="0" xfId="0" applyNumberFormat="1" applyFill="1" applyBorder="1"/>
    <xf numFmtId="14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166" fontId="1" fillId="3" borderId="0" xfId="2" applyNumberFormat="1" applyFont="1" applyFill="1" applyBorder="1"/>
    <xf numFmtId="0" fontId="0" fillId="0" borderId="0" xfId="0" applyBorder="1" applyAlignment="1">
      <alignment horizontal="left" indent="1"/>
    </xf>
    <xf numFmtId="166" fontId="0" fillId="3" borderId="0" xfId="2" applyNumberFormat="1" applyFont="1" applyFill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 indent="1"/>
    </xf>
    <xf numFmtId="166" fontId="0" fillId="3" borderId="0" xfId="2" applyNumberFormat="1" applyFont="1" applyFill="1" applyBorder="1"/>
    <xf numFmtId="166" fontId="0" fillId="0" borderId="0" xfId="2" applyNumberFormat="1" applyFont="1" applyBorder="1"/>
    <xf numFmtId="166" fontId="1" fillId="3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2" fillId="0" borderId="0" xfId="0" applyFont="1" applyFill="1" applyBorder="1"/>
    <xf numFmtId="166" fontId="1" fillId="2" borderId="0" xfId="2" applyNumberFormat="1" applyFont="1" applyFill="1" applyBorder="1"/>
    <xf numFmtId="0" fontId="0" fillId="0" borderId="0" xfId="0" applyFont="1" applyBorder="1"/>
    <xf numFmtId="166" fontId="5" fillId="0" borderId="0" xfId="2" applyNumberFormat="1" applyFont="1" applyBorder="1"/>
    <xf numFmtId="166" fontId="1" fillId="0" borderId="0" xfId="2" applyNumberFormat="1" applyFont="1" applyBorder="1"/>
    <xf numFmtId="164" fontId="1" fillId="0" borderId="0" xfId="0" applyNumberFormat="1" applyFont="1" applyFill="1" applyBorder="1"/>
    <xf numFmtId="166" fontId="1" fillId="2" borderId="0" xfId="2" applyNumberFormat="1" applyFont="1" applyFill="1" applyBorder="1" applyAlignment="1">
      <alignment horizontal="right"/>
    </xf>
    <xf numFmtId="0" fontId="0" fillId="0" borderId="0" xfId="0" applyFont="1" applyFill="1" applyBorder="1"/>
    <xf numFmtId="166" fontId="5" fillId="0" borderId="0" xfId="2" applyNumberFormat="1" applyFont="1" applyFill="1" applyBorder="1"/>
    <xf numFmtId="0" fontId="0" fillId="3" borderId="0" xfId="0" applyNumberFormat="1" applyFont="1" applyFill="1" applyBorder="1"/>
    <xf numFmtId="0" fontId="5" fillId="3" borderId="0" xfId="2" applyNumberFormat="1" applyFont="1" applyFill="1" applyBorder="1"/>
    <xf numFmtId="0" fontId="1" fillId="2" borderId="0" xfId="0" applyFont="1" applyFill="1" applyBorder="1" applyAlignment="1">
      <alignment horizontal="center"/>
    </xf>
  </cellXfs>
  <cellStyles count="48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8"/>
    <cellStyle name="60 % - Dekorfärg2 2" xfId="39"/>
    <cellStyle name="60 % - Dekorfärg3 2" xfId="40"/>
    <cellStyle name="60 % - Dekorfärg4 2" xfId="41"/>
    <cellStyle name="60 % - Dekorfärg5 2" xfId="42"/>
    <cellStyle name="60 % - Dekorfärg6 2" xfId="43"/>
    <cellStyle name="Anteckning" xfId="15" builtinId="10" customBuiltin="1"/>
    <cellStyle name="Beräkning" xfId="11" builtinId="22" customBuiltin="1"/>
    <cellStyle name="Bra" xfId="7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8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 2" xfId="37"/>
    <cellStyle name="Normal" xfId="0" builtinId="0"/>
    <cellStyle name="Normal 2" xfId="1"/>
    <cellStyle name="Normal 2 2" xfId="44"/>
    <cellStyle name="Normal 2 3" xfId="46"/>
    <cellStyle name="Normal 3" xfId="45"/>
    <cellStyle name="Normal 4" xfId="47"/>
    <cellStyle name="Procent" xfId="2" builtinId="5"/>
    <cellStyle name="Rubrik 1" xfId="3" builtinId="16" customBuiltin="1"/>
    <cellStyle name="Rubrik 2" xfId="4" builtinId="17" customBuiltin="1"/>
    <cellStyle name="Rubrik 3" xfId="5" builtinId="18" customBuiltin="1"/>
    <cellStyle name="Rubrik 4" xfId="6" builtinId="19" customBuiltin="1"/>
    <cellStyle name="Rubrik 5" xfId="36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showGridLines="0" tabSelected="1" topLeftCell="A75" workbookViewId="0">
      <selection activeCell="U61" sqref="U61:AB62"/>
    </sheetView>
  </sheetViews>
  <sheetFormatPr defaultRowHeight="15" x14ac:dyDescent="0.25"/>
  <cols>
    <col min="1" max="1" width="27.5703125" style="8" customWidth="1"/>
    <col min="2" max="2" width="12.7109375" style="39" bestFit="1" customWidth="1"/>
    <col min="3" max="4" width="9.28515625" style="39" bestFit="1" customWidth="1"/>
    <col min="5" max="9" width="9.140625" style="8"/>
    <col min="10" max="10" width="36.7109375" style="8" customWidth="1"/>
    <col min="11" max="11" width="12.7109375" style="8" bestFit="1" customWidth="1"/>
    <col min="12" max="13" width="9.28515625" style="8" bestFit="1" customWidth="1"/>
    <col min="14" max="19" width="9.140625" style="8"/>
    <col min="20" max="20" width="37.140625" style="8" customWidth="1"/>
    <col min="21" max="21" width="12.7109375" style="8" bestFit="1" customWidth="1"/>
    <col min="22" max="23" width="9.28515625" style="8" bestFit="1" customWidth="1"/>
    <col min="24" max="16384" width="9.140625" style="8"/>
  </cols>
  <sheetData>
    <row r="1" spans="1:23" ht="15.75" x14ac:dyDescent="0.25">
      <c r="A1" s="27" t="s">
        <v>112</v>
      </c>
      <c r="J1" s="27" t="s">
        <v>112</v>
      </c>
      <c r="T1" s="27" t="s">
        <v>112</v>
      </c>
    </row>
    <row r="2" spans="1:23" ht="15.75" x14ac:dyDescent="0.25">
      <c r="A2" s="27" t="s">
        <v>100</v>
      </c>
      <c r="J2" s="27" t="s">
        <v>111</v>
      </c>
      <c r="T2" s="27" t="s">
        <v>116</v>
      </c>
    </row>
    <row r="4" spans="1:23" ht="15.75" x14ac:dyDescent="0.25">
      <c r="A4" s="27" t="s">
        <v>48</v>
      </c>
      <c r="J4" s="27" t="s">
        <v>48</v>
      </c>
      <c r="T4" s="27" t="s">
        <v>48</v>
      </c>
    </row>
    <row r="5" spans="1:23" ht="15.75" customHeight="1" x14ac:dyDescent="0.3">
      <c r="A5" s="27"/>
      <c r="J5" s="43"/>
      <c r="T5" s="43"/>
    </row>
    <row r="6" spans="1:23" ht="14.25" customHeight="1" x14ac:dyDescent="0.3">
      <c r="A6" s="27"/>
      <c r="J6" s="43"/>
      <c r="T6" s="43"/>
    </row>
    <row r="7" spans="1:23" x14ac:dyDescent="0.25">
      <c r="A7" s="2" t="s">
        <v>0</v>
      </c>
      <c r="B7" s="2"/>
      <c r="C7" s="2"/>
      <c r="D7" s="2"/>
      <c r="J7" s="2" t="s">
        <v>0</v>
      </c>
      <c r="K7" s="2"/>
      <c r="L7" s="2"/>
      <c r="M7" s="2"/>
      <c r="T7" s="2" t="s">
        <v>0</v>
      </c>
      <c r="U7" s="2"/>
      <c r="V7" s="2"/>
      <c r="W7" s="2"/>
    </row>
    <row r="8" spans="1:23" x14ac:dyDescent="0.25">
      <c r="A8" s="2" t="s">
        <v>100</v>
      </c>
      <c r="B8" s="2" t="s">
        <v>2</v>
      </c>
      <c r="C8" s="2" t="s">
        <v>3</v>
      </c>
      <c r="D8" s="2" t="s">
        <v>4</v>
      </c>
      <c r="J8" s="2" t="s">
        <v>111</v>
      </c>
      <c r="K8" s="2" t="s">
        <v>2</v>
      </c>
      <c r="L8" s="2" t="s">
        <v>3</v>
      </c>
      <c r="M8" s="2" t="s">
        <v>4</v>
      </c>
      <c r="T8" s="2" t="s">
        <v>116</v>
      </c>
      <c r="U8" s="2" t="s">
        <v>2</v>
      </c>
      <c r="V8" s="2" t="s">
        <v>3</v>
      </c>
      <c r="W8" s="2" t="s">
        <v>4</v>
      </c>
    </row>
    <row r="9" spans="1:23" x14ac:dyDescent="0.25">
      <c r="A9" s="8" t="s">
        <v>101</v>
      </c>
      <c r="B9" s="39">
        <v>0.46700507614213199</v>
      </c>
      <c r="C9" s="39">
        <v>0.38805970149253732</v>
      </c>
      <c r="D9" s="39">
        <v>0.42713567839195982</v>
      </c>
      <c r="J9" s="8" t="s">
        <v>101</v>
      </c>
      <c r="K9" s="39">
        <v>0.52023121387283233</v>
      </c>
      <c r="L9" s="39">
        <v>0.46540880503144655</v>
      </c>
      <c r="M9" s="39">
        <v>0.49397590361445781</v>
      </c>
      <c r="T9" s="8" t="s">
        <v>101</v>
      </c>
      <c r="U9" s="39">
        <v>0.47668393782383417</v>
      </c>
      <c r="V9" s="39">
        <v>0.40206185567010311</v>
      </c>
      <c r="W9" s="39">
        <v>0.43927648578811368</v>
      </c>
    </row>
    <row r="10" spans="1:23" x14ac:dyDescent="0.25">
      <c r="A10" s="8" t="s">
        <v>102</v>
      </c>
      <c r="B10" s="39">
        <v>0.5</v>
      </c>
      <c r="C10" s="39">
        <v>0.35483870967741937</v>
      </c>
      <c r="D10" s="39">
        <v>0.43023255813953487</v>
      </c>
      <c r="J10" s="8" t="s">
        <v>102</v>
      </c>
      <c r="K10" s="39">
        <v>0.53398058252427183</v>
      </c>
      <c r="L10" s="39">
        <v>0.44086021505376344</v>
      </c>
      <c r="M10" s="39">
        <v>0.48979591836734693</v>
      </c>
      <c r="T10" s="8" t="s">
        <v>102</v>
      </c>
      <c r="U10" s="39">
        <v>0.5078125</v>
      </c>
      <c r="V10" s="39">
        <v>0.37068965517241381</v>
      </c>
      <c r="W10" s="39">
        <v>0.44262295081967212</v>
      </c>
    </row>
    <row r="11" spans="1:23" x14ac:dyDescent="0.25">
      <c r="A11" s="8" t="s">
        <v>103</v>
      </c>
      <c r="B11" s="39">
        <v>0.80392156862745101</v>
      </c>
      <c r="C11" s="39">
        <v>0.754601226993865</v>
      </c>
      <c r="D11" s="39">
        <v>0.77848101265822789</v>
      </c>
      <c r="J11" s="8" t="s">
        <v>103</v>
      </c>
      <c r="K11" s="39">
        <v>0.83108108108108103</v>
      </c>
      <c r="L11" s="39">
        <v>0.81333333333333335</v>
      </c>
      <c r="M11" s="39">
        <v>0.82214765100671139</v>
      </c>
      <c r="T11" s="8" t="s">
        <v>103</v>
      </c>
      <c r="U11" s="39">
        <v>0.81456953642384111</v>
      </c>
      <c r="V11" s="39">
        <v>0.77848101265822789</v>
      </c>
      <c r="W11" s="39">
        <v>0.79611650485436891</v>
      </c>
    </row>
    <row r="12" spans="1:23" x14ac:dyDescent="0.25">
      <c r="A12" s="8" t="s">
        <v>104</v>
      </c>
      <c r="B12" s="39">
        <v>0.73076923076923073</v>
      </c>
      <c r="C12" s="39">
        <v>0.53191489361702127</v>
      </c>
      <c r="D12" s="39">
        <v>0.63636363636363635</v>
      </c>
      <c r="J12" s="8" t="s">
        <v>104</v>
      </c>
      <c r="K12" s="39">
        <v>0.77083333333333337</v>
      </c>
      <c r="L12" s="39">
        <v>0.64864864864864868</v>
      </c>
      <c r="M12" s="39">
        <v>0.71764705882352942</v>
      </c>
      <c r="T12" s="8" t="s">
        <v>104</v>
      </c>
      <c r="U12" s="39">
        <v>0.74509803921568629</v>
      </c>
      <c r="V12" s="39">
        <v>0.56818181818181823</v>
      </c>
      <c r="W12" s="39">
        <v>0.66315789473684206</v>
      </c>
    </row>
    <row r="13" spans="1:23" x14ac:dyDescent="0.25">
      <c r="A13" s="8" t="s">
        <v>105</v>
      </c>
      <c r="B13" s="39">
        <v>0.76729559748427678</v>
      </c>
      <c r="C13" s="39">
        <v>0.67808219178082196</v>
      </c>
      <c r="D13" s="39">
        <v>0.72459016393442621</v>
      </c>
      <c r="J13" s="8" t="s">
        <v>105</v>
      </c>
      <c r="K13" s="39">
        <v>0.7814569536423841</v>
      </c>
      <c r="L13" s="39">
        <v>0.72519083969465647</v>
      </c>
      <c r="M13" s="39">
        <v>0.75531914893617025</v>
      </c>
      <c r="T13" s="8" t="s">
        <v>105</v>
      </c>
      <c r="U13" s="39">
        <v>0.77707006369426757</v>
      </c>
      <c r="V13" s="39">
        <v>0.68309859154929575</v>
      </c>
      <c r="W13" s="39">
        <v>0.73244147157190631</v>
      </c>
    </row>
    <row r="14" spans="1:23" x14ac:dyDescent="0.25">
      <c r="A14" s="8" t="s">
        <v>106</v>
      </c>
      <c r="B14" s="39">
        <v>0.65492957746478875</v>
      </c>
      <c r="C14" s="39">
        <v>0.63970588235294112</v>
      </c>
      <c r="D14" s="39">
        <v>0.64748201438848918</v>
      </c>
      <c r="J14" s="8" t="s">
        <v>106</v>
      </c>
      <c r="K14" s="39">
        <v>0.67910447761194026</v>
      </c>
      <c r="L14" s="39">
        <v>0.7350427350427351</v>
      </c>
      <c r="M14" s="39">
        <v>0.70517928286852594</v>
      </c>
      <c r="T14" s="8" t="s">
        <v>106</v>
      </c>
      <c r="U14" s="39">
        <v>0.65492957746478875</v>
      </c>
      <c r="V14" s="39">
        <v>0.66923076923076918</v>
      </c>
      <c r="W14" s="39">
        <v>0.66176470588235292</v>
      </c>
    </row>
    <row r="15" spans="1:23" x14ac:dyDescent="0.25">
      <c r="A15" s="8" t="s">
        <v>107</v>
      </c>
      <c r="B15" s="39">
        <v>0.80097087378640774</v>
      </c>
      <c r="C15" s="39">
        <v>0.77272727272727271</v>
      </c>
      <c r="D15" s="39">
        <v>0.7857142857142857</v>
      </c>
      <c r="J15" s="8" t="s">
        <v>107</v>
      </c>
      <c r="K15" s="39">
        <v>0.82828282828282829</v>
      </c>
      <c r="L15" s="39">
        <v>0.82743362831858402</v>
      </c>
      <c r="M15" s="39">
        <v>0.82783018867924529</v>
      </c>
      <c r="T15" s="8" t="s">
        <v>107</v>
      </c>
      <c r="U15" s="39">
        <v>0.81280788177339902</v>
      </c>
      <c r="V15" s="39">
        <v>0.78242677824267781</v>
      </c>
      <c r="W15" s="39">
        <v>0.7963800904977375</v>
      </c>
    </row>
    <row r="16" spans="1:23" x14ac:dyDescent="0.25">
      <c r="A16" s="8" t="s">
        <v>108</v>
      </c>
      <c r="B16" s="39">
        <v>0.85161290322580641</v>
      </c>
      <c r="C16" s="39">
        <v>0.79495268138801267</v>
      </c>
      <c r="D16" s="39">
        <v>0.82296650717703346</v>
      </c>
      <c r="J16" s="8" t="s">
        <v>108</v>
      </c>
      <c r="K16" s="39">
        <v>0.90311418685121103</v>
      </c>
      <c r="L16" s="39">
        <v>0.84931506849315064</v>
      </c>
      <c r="M16" s="39">
        <v>0.87607573149741824</v>
      </c>
      <c r="T16" s="8" t="s">
        <v>108</v>
      </c>
      <c r="U16" s="39">
        <v>0.86557377049180328</v>
      </c>
      <c r="V16" s="39">
        <v>0.81290322580645158</v>
      </c>
      <c r="W16" s="39">
        <v>0.83902439024390241</v>
      </c>
    </row>
    <row r="17" spans="1:27" x14ac:dyDescent="0.25">
      <c r="A17" s="8" t="s">
        <v>109</v>
      </c>
      <c r="B17" s="39">
        <v>0.69117647058823528</v>
      </c>
      <c r="C17" s="39">
        <v>0.59375</v>
      </c>
      <c r="D17" s="39">
        <v>0.64393939393939392</v>
      </c>
      <c r="J17" s="8" t="s">
        <v>109</v>
      </c>
      <c r="K17" s="39">
        <v>0.74399999999999999</v>
      </c>
      <c r="L17" s="39">
        <v>0.6454545454545455</v>
      </c>
      <c r="M17" s="39">
        <v>0.69787234042553192</v>
      </c>
      <c r="T17" s="8" t="s">
        <v>109</v>
      </c>
      <c r="U17" s="39">
        <v>0.6962962962962963</v>
      </c>
      <c r="V17" s="39">
        <v>0.60317460317460314</v>
      </c>
      <c r="W17" s="39">
        <v>0.65134099616858232</v>
      </c>
    </row>
    <row r="18" spans="1:27" x14ac:dyDescent="0.25">
      <c r="A18" s="8" t="s">
        <v>110</v>
      </c>
      <c r="B18" s="39">
        <v>0.63983050847457623</v>
      </c>
      <c r="C18" s="39">
        <v>0.54978354978354982</v>
      </c>
      <c r="D18" s="39">
        <v>0.59528907922912211</v>
      </c>
      <c r="J18" s="8" t="s">
        <v>110</v>
      </c>
      <c r="K18" s="39">
        <v>0.70616113744075826</v>
      </c>
      <c r="L18" s="39">
        <v>0.61764705882352944</v>
      </c>
      <c r="M18" s="39">
        <v>0.66265060240963858</v>
      </c>
      <c r="T18" s="8" t="s">
        <v>110</v>
      </c>
      <c r="U18" s="39">
        <v>0.65086206896551724</v>
      </c>
      <c r="V18" s="39">
        <v>0.58525345622119818</v>
      </c>
      <c r="W18" s="39">
        <v>0.61915367483296213</v>
      </c>
    </row>
    <row r="19" spans="1:27" x14ac:dyDescent="0.25">
      <c r="A19" s="2" t="s">
        <v>4</v>
      </c>
      <c r="B19" s="44">
        <v>0.7008695652173913</v>
      </c>
      <c r="C19" s="44">
        <v>0.63248847926267282</v>
      </c>
      <c r="D19" s="44">
        <v>0.66657035538861598</v>
      </c>
      <c r="J19" s="2" t="s">
        <v>4</v>
      </c>
      <c r="K19" s="44">
        <v>0.74746835443037973</v>
      </c>
      <c r="L19" s="44">
        <v>0.70657894736842108</v>
      </c>
      <c r="M19" s="44">
        <v>0.72741935483870968</v>
      </c>
      <c r="T19" s="2" t="s">
        <v>4</v>
      </c>
      <c r="U19" s="44">
        <v>0.71125515615792578</v>
      </c>
      <c r="V19" s="44">
        <v>0.65334128878281628</v>
      </c>
      <c r="W19" s="44">
        <v>0.68247850578120373</v>
      </c>
    </row>
    <row r="22" spans="1:27" x14ac:dyDescent="0.25">
      <c r="A22" s="2" t="s">
        <v>0</v>
      </c>
      <c r="B22" s="2"/>
      <c r="C22" s="2"/>
      <c r="D22" s="2"/>
      <c r="F22" s="54" t="s">
        <v>1</v>
      </c>
      <c r="G22" s="54"/>
      <c r="H22" s="54"/>
      <c r="J22" s="2" t="s">
        <v>0</v>
      </c>
      <c r="K22" s="2" t="s">
        <v>2</v>
      </c>
      <c r="L22" s="2" t="s">
        <v>3</v>
      </c>
      <c r="M22" s="2" t="s">
        <v>4</v>
      </c>
      <c r="O22" s="54" t="s">
        <v>1</v>
      </c>
      <c r="P22" s="54"/>
      <c r="Q22" s="54"/>
      <c r="T22" s="2" t="s">
        <v>0</v>
      </c>
      <c r="U22" s="2" t="s">
        <v>2</v>
      </c>
      <c r="V22" s="2" t="s">
        <v>3</v>
      </c>
      <c r="W22" s="2" t="s">
        <v>4</v>
      </c>
      <c r="Y22" s="54" t="s">
        <v>1</v>
      </c>
      <c r="Z22" s="54"/>
      <c r="AA22" s="54"/>
    </row>
    <row r="23" spans="1:27" x14ac:dyDescent="0.25">
      <c r="A23" s="2"/>
      <c r="B23" s="2" t="s">
        <v>2</v>
      </c>
      <c r="C23" s="2" t="s">
        <v>3</v>
      </c>
      <c r="D23" s="2" t="s">
        <v>4</v>
      </c>
      <c r="F23" s="2" t="s">
        <v>2</v>
      </c>
      <c r="G23" s="2" t="s">
        <v>3</v>
      </c>
      <c r="H23" s="2" t="s">
        <v>4</v>
      </c>
      <c r="J23" s="2"/>
      <c r="K23" s="2"/>
      <c r="L23" s="2"/>
      <c r="M23" s="2"/>
      <c r="O23" s="2" t="s">
        <v>2</v>
      </c>
      <c r="P23" s="2" t="s">
        <v>3</v>
      </c>
      <c r="Q23" s="2" t="s">
        <v>4</v>
      </c>
      <c r="T23" s="2"/>
      <c r="U23" s="2"/>
      <c r="V23" s="2"/>
      <c r="W23" s="2"/>
      <c r="Y23" s="2" t="s">
        <v>2</v>
      </c>
      <c r="Z23" s="2" t="s">
        <v>3</v>
      </c>
      <c r="AA23" s="2" t="s">
        <v>4</v>
      </c>
    </row>
    <row r="24" spans="1:27" x14ac:dyDescent="0.25">
      <c r="A24" s="8" t="s">
        <v>75</v>
      </c>
      <c r="B24" s="39">
        <v>0.16666666666666666</v>
      </c>
      <c r="C24" s="39">
        <v>6.6666666666666666E-2</v>
      </c>
      <c r="D24" s="39">
        <v>0.1111111111111111</v>
      </c>
      <c r="F24" s="10">
        <v>12</v>
      </c>
      <c r="G24" s="10">
        <v>15</v>
      </c>
      <c r="H24" s="6">
        <v>27</v>
      </c>
      <c r="J24" s="45" t="s">
        <v>75</v>
      </c>
      <c r="K24" s="46">
        <v>0.16666666666666666</v>
      </c>
      <c r="L24" s="46">
        <v>9.0909090909090912E-2</v>
      </c>
      <c r="M24" s="46">
        <v>0.13043478260869565</v>
      </c>
      <c r="N24" s="45"/>
      <c r="O24" s="14">
        <v>12</v>
      </c>
      <c r="P24" s="14">
        <v>11</v>
      </c>
      <c r="Q24" s="45">
        <v>23</v>
      </c>
      <c r="T24" s="8" t="s">
        <v>75</v>
      </c>
      <c r="U24" s="39">
        <v>0.16666666666666666</v>
      </c>
      <c r="V24" s="39">
        <v>6.6666666666666666E-2</v>
      </c>
      <c r="W24" s="39">
        <v>0.1111111111111111</v>
      </c>
      <c r="Y24" s="14">
        <v>12</v>
      </c>
      <c r="Z24" s="14">
        <v>15</v>
      </c>
      <c r="AA24" s="8">
        <v>27</v>
      </c>
    </row>
    <row r="25" spans="1:27" x14ac:dyDescent="0.25">
      <c r="A25" s="8" t="s">
        <v>15</v>
      </c>
      <c r="B25" s="39">
        <v>0.80434782608695654</v>
      </c>
      <c r="C25" s="39">
        <v>0.76923076923076927</v>
      </c>
      <c r="D25" s="39">
        <v>0.78823529411764703</v>
      </c>
      <c r="F25" s="10">
        <v>46</v>
      </c>
      <c r="G25" s="10">
        <v>39</v>
      </c>
      <c r="H25" s="6">
        <v>85</v>
      </c>
      <c r="J25" s="45" t="s">
        <v>15</v>
      </c>
      <c r="K25" s="46">
        <v>0.8</v>
      </c>
      <c r="L25" s="46">
        <v>0.78947368421052633</v>
      </c>
      <c r="M25" s="46">
        <v>0.79518072289156627</v>
      </c>
      <c r="N25" s="45"/>
      <c r="O25" s="14">
        <v>45</v>
      </c>
      <c r="P25" s="14">
        <v>38</v>
      </c>
      <c r="Q25" s="45">
        <v>83</v>
      </c>
      <c r="T25" s="8" t="s">
        <v>15</v>
      </c>
      <c r="U25" s="39">
        <v>0.80434782608695654</v>
      </c>
      <c r="V25" s="39">
        <v>0.76923076923076927</v>
      </c>
      <c r="W25" s="39">
        <v>0.78823529411764703</v>
      </c>
      <c r="Y25" s="14">
        <v>46</v>
      </c>
      <c r="Z25" s="14">
        <v>39</v>
      </c>
      <c r="AA25" s="8">
        <v>85</v>
      </c>
    </row>
    <row r="26" spans="1:27" x14ac:dyDescent="0.25">
      <c r="A26" s="8" t="s">
        <v>16</v>
      </c>
      <c r="B26" s="39">
        <v>0.44444444444444442</v>
      </c>
      <c r="C26" s="39">
        <v>0.4838709677419355</v>
      </c>
      <c r="D26" s="39">
        <v>0.46938775510204084</v>
      </c>
      <c r="F26" s="10">
        <v>18</v>
      </c>
      <c r="G26" s="10">
        <v>31</v>
      </c>
      <c r="H26" s="6">
        <v>49</v>
      </c>
      <c r="J26" s="45" t="s">
        <v>16</v>
      </c>
      <c r="K26" s="46">
        <v>0.5714285714285714</v>
      </c>
      <c r="L26" s="46">
        <v>0.5</v>
      </c>
      <c r="M26" s="46">
        <v>0.52631578947368418</v>
      </c>
      <c r="N26" s="45"/>
      <c r="O26" s="14">
        <v>14</v>
      </c>
      <c r="P26" s="14">
        <v>24</v>
      </c>
      <c r="Q26" s="45">
        <v>38</v>
      </c>
      <c r="T26" s="8" t="s">
        <v>16</v>
      </c>
      <c r="U26" s="39">
        <v>0.44444444444444442</v>
      </c>
      <c r="V26" s="39">
        <v>0.4838709677419355</v>
      </c>
      <c r="W26" s="39">
        <v>0.46938775510204084</v>
      </c>
      <c r="Y26" s="14">
        <v>18</v>
      </c>
      <c r="Z26" s="14">
        <v>31</v>
      </c>
      <c r="AA26" s="8">
        <v>49</v>
      </c>
    </row>
    <row r="27" spans="1:27" x14ac:dyDescent="0.25">
      <c r="A27" s="8" t="s">
        <v>17</v>
      </c>
      <c r="B27" s="39">
        <v>0.31034482758620691</v>
      </c>
      <c r="C27" s="39">
        <v>0.34482758620689657</v>
      </c>
      <c r="D27" s="39">
        <v>0.32758620689655171</v>
      </c>
      <c r="F27" s="10">
        <v>29</v>
      </c>
      <c r="G27" s="10">
        <v>29</v>
      </c>
      <c r="H27" s="6">
        <v>58</v>
      </c>
      <c r="J27" s="45" t="s">
        <v>17</v>
      </c>
      <c r="K27" s="46">
        <v>0.42857142857142855</v>
      </c>
      <c r="L27" s="46">
        <v>0.47619047619047616</v>
      </c>
      <c r="M27" s="46">
        <v>0.45238095238095238</v>
      </c>
      <c r="N27" s="45"/>
      <c r="O27" s="14">
        <v>21</v>
      </c>
      <c r="P27" s="14">
        <v>21</v>
      </c>
      <c r="Q27" s="45">
        <v>42</v>
      </c>
      <c r="T27" s="8" t="s">
        <v>17</v>
      </c>
      <c r="U27" s="39">
        <v>0.34615384615384615</v>
      </c>
      <c r="V27" s="39">
        <v>0.4</v>
      </c>
      <c r="W27" s="39">
        <v>0.37254901960784315</v>
      </c>
      <c r="Y27" s="14">
        <v>26</v>
      </c>
      <c r="Z27" s="14">
        <v>25</v>
      </c>
      <c r="AA27" s="8">
        <v>51</v>
      </c>
    </row>
    <row r="28" spans="1:27" x14ac:dyDescent="0.25">
      <c r="A28" s="8" t="s">
        <v>18</v>
      </c>
      <c r="B28" s="39">
        <v>0.26923076923076922</v>
      </c>
      <c r="C28" s="39">
        <v>0.25</v>
      </c>
      <c r="D28" s="39">
        <v>0.26</v>
      </c>
      <c r="F28" s="10">
        <v>26</v>
      </c>
      <c r="G28" s="10">
        <v>24</v>
      </c>
      <c r="H28" s="6">
        <v>50</v>
      </c>
      <c r="J28" s="45" t="s">
        <v>18</v>
      </c>
      <c r="K28" s="46">
        <v>0.33333333333333331</v>
      </c>
      <c r="L28" s="46">
        <v>0.31578947368421051</v>
      </c>
      <c r="M28" s="46">
        <v>0.32500000000000001</v>
      </c>
      <c r="N28" s="45"/>
      <c r="O28" s="14">
        <v>21</v>
      </c>
      <c r="P28" s="14">
        <v>19</v>
      </c>
      <c r="Q28" s="45">
        <v>40</v>
      </c>
      <c r="T28" s="8" t="s">
        <v>18</v>
      </c>
      <c r="U28" s="39">
        <v>0.28000000000000003</v>
      </c>
      <c r="V28" s="39">
        <v>0.27272727272727271</v>
      </c>
      <c r="W28" s="39">
        <v>0.27659574468085107</v>
      </c>
      <c r="Y28" s="14">
        <v>25</v>
      </c>
      <c r="Z28" s="14">
        <v>22</v>
      </c>
      <c r="AA28" s="8">
        <v>47</v>
      </c>
    </row>
    <row r="29" spans="1:27" x14ac:dyDescent="0.25">
      <c r="A29" s="8" t="s">
        <v>19</v>
      </c>
      <c r="B29" s="39">
        <v>0.5</v>
      </c>
      <c r="C29" s="39">
        <v>0.33333333333333331</v>
      </c>
      <c r="D29" s="39">
        <v>0.41176470588235292</v>
      </c>
      <c r="F29" s="10">
        <v>32</v>
      </c>
      <c r="G29" s="10">
        <v>36</v>
      </c>
      <c r="H29" s="6">
        <v>68</v>
      </c>
      <c r="J29" s="45" t="s">
        <v>19</v>
      </c>
      <c r="K29" s="46">
        <v>0.55172413793103448</v>
      </c>
      <c r="L29" s="46">
        <v>0.40740740740740738</v>
      </c>
      <c r="M29" s="46">
        <v>0.48214285714285715</v>
      </c>
      <c r="N29" s="45"/>
      <c r="O29" s="14">
        <v>29</v>
      </c>
      <c r="P29" s="14">
        <v>27</v>
      </c>
      <c r="Q29" s="45">
        <v>56</v>
      </c>
      <c r="T29" s="8" t="s">
        <v>19</v>
      </c>
      <c r="U29" s="39">
        <v>0.5</v>
      </c>
      <c r="V29" s="39">
        <v>0.34285714285714286</v>
      </c>
      <c r="W29" s="39">
        <v>0.41791044776119401</v>
      </c>
      <c r="Y29" s="14">
        <v>32</v>
      </c>
      <c r="Z29" s="14">
        <v>35</v>
      </c>
      <c r="AA29" s="8">
        <v>67</v>
      </c>
    </row>
    <row r="30" spans="1:27" x14ac:dyDescent="0.25">
      <c r="A30" s="8" t="s">
        <v>20</v>
      </c>
      <c r="B30" s="39">
        <v>0.38235294117647056</v>
      </c>
      <c r="C30" s="39">
        <v>0.14814814814814814</v>
      </c>
      <c r="D30" s="39">
        <v>0.27868852459016391</v>
      </c>
      <c r="F30" s="10">
        <v>34</v>
      </c>
      <c r="G30" s="10">
        <v>27</v>
      </c>
      <c r="H30" s="6">
        <v>61</v>
      </c>
      <c r="J30" s="45" t="s">
        <v>20</v>
      </c>
      <c r="K30" s="46">
        <v>0.38709677419354838</v>
      </c>
      <c r="L30" s="46">
        <v>0.21052631578947367</v>
      </c>
      <c r="M30" s="46">
        <v>0.32</v>
      </c>
      <c r="N30" s="45"/>
      <c r="O30" s="14">
        <v>31</v>
      </c>
      <c r="P30" s="14">
        <v>19</v>
      </c>
      <c r="Q30" s="45">
        <v>50</v>
      </c>
      <c r="T30" s="8" t="s">
        <v>20</v>
      </c>
      <c r="U30" s="39">
        <v>0.38235294117647056</v>
      </c>
      <c r="V30" s="39">
        <v>0.14814814814814814</v>
      </c>
      <c r="W30" s="39">
        <v>0.27868852459016391</v>
      </c>
      <c r="Y30" s="14">
        <v>34</v>
      </c>
      <c r="Z30" s="14">
        <v>27</v>
      </c>
      <c r="AA30" s="8">
        <v>61</v>
      </c>
    </row>
    <row r="31" spans="1:27" s="36" customFormat="1" x14ac:dyDescent="0.25">
      <c r="A31" s="36" t="s">
        <v>83</v>
      </c>
      <c r="B31" s="47">
        <v>0.46700507614213199</v>
      </c>
      <c r="C31" s="47">
        <v>0.38805970149253732</v>
      </c>
      <c r="D31" s="47">
        <v>0.42713567839195982</v>
      </c>
      <c r="F31" s="9">
        <v>197</v>
      </c>
      <c r="G31" s="9">
        <v>201</v>
      </c>
      <c r="H31" s="4">
        <v>398</v>
      </c>
      <c r="J31" s="36" t="s">
        <v>83</v>
      </c>
      <c r="K31" s="47">
        <v>0.52023121387283233</v>
      </c>
      <c r="L31" s="47">
        <v>0.46540880503144655</v>
      </c>
      <c r="M31" s="47">
        <v>0.49397590361445781</v>
      </c>
      <c r="O31" s="9">
        <v>173</v>
      </c>
      <c r="P31" s="9">
        <v>159</v>
      </c>
      <c r="Q31" s="36">
        <v>332</v>
      </c>
      <c r="T31" s="36" t="s">
        <v>83</v>
      </c>
      <c r="U31" s="47">
        <v>0.47668393782383417</v>
      </c>
      <c r="V31" s="47">
        <v>0.40206185567010311</v>
      </c>
      <c r="W31" s="47">
        <v>0.43927648578811368</v>
      </c>
      <c r="Y31" s="9">
        <v>193</v>
      </c>
      <c r="Z31" s="9">
        <v>194</v>
      </c>
      <c r="AA31" s="36">
        <v>387</v>
      </c>
    </row>
    <row r="32" spans="1:27" x14ac:dyDescent="0.25">
      <c r="F32" s="9"/>
      <c r="G32" s="9"/>
      <c r="H32" s="4"/>
      <c r="K32" s="39"/>
      <c r="L32" s="39"/>
      <c r="M32" s="39"/>
      <c r="O32" s="9"/>
      <c r="P32" s="9"/>
      <c r="U32" s="39"/>
      <c r="V32" s="39"/>
      <c r="W32" s="39"/>
      <c r="Y32" s="9"/>
      <c r="Z32" s="9"/>
    </row>
    <row r="33" spans="1:27" x14ac:dyDescent="0.25">
      <c r="A33" s="8" t="s">
        <v>32</v>
      </c>
      <c r="B33" s="39">
        <v>0.58536585365853655</v>
      </c>
      <c r="C33" s="39">
        <v>0.45945945945945948</v>
      </c>
      <c r="D33" s="39">
        <v>0.52564102564102566</v>
      </c>
      <c r="F33" s="10">
        <v>41</v>
      </c>
      <c r="G33" s="10">
        <v>37</v>
      </c>
      <c r="H33" s="6">
        <v>78</v>
      </c>
      <c r="J33" s="45" t="s">
        <v>32</v>
      </c>
      <c r="K33" s="46">
        <v>0.6</v>
      </c>
      <c r="L33" s="46">
        <v>0.54838709677419351</v>
      </c>
      <c r="M33" s="46">
        <v>0.57746478873239437</v>
      </c>
      <c r="N33" s="45"/>
      <c r="O33" s="14">
        <v>40</v>
      </c>
      <c r="P33" s="14">
        <v>31</v>
      </c>
      <c r="Q33" s="45">
        <v>71</v>
      </c>
      <c r="T33" s="8" t="s">
        <v>32</v>
      </c>
      <c r="U33" s="39">
        <v>0.58536585365853655</v>
      </c>
      <c r="V33" s="39">
        <v>0.48571428571428571</v>
      </c>
      <c r="W33" s="39">
        <v>0.53947368421052633</v>
      </c>
      <c r="Y33" s="14">
        <v>41</v>
      </c>
      <c r="Z33" s="14">
        <v>35</v>
      </c>
      <c r="AA33" s="8">
        <v>76</v>
      </c>
    </row>
    <row r="34" spans="1:27" x14ac:dyDescent="0.25">
      <c r="A34" s="8" t="s">
        <v>33</v>
      </c>
      <c r="B34" s="39">
        <v>0.61702127659574468</v>
      </c>
      <c r="C34" s="39">
        <v>0.62962962962962965</v>
      </c>
      <c r="D34" s="39">
        <v>0.62376237623762376</v>
      </c>
      <c r="F34" s="10">
        <v>47</v>
      </c>
      <c r="G34" s="10">
        <v>54</v>
      </c>
      <c r="H34" s="6">
        <v>101</v>
      </c>
      <c r="J34" s="45" t="s">
        <v>33</v>
      </c>
      <c r="K34" s="46">
        <v>0.66666666666666663</v>
      </c>
      <c r="L34" s="46">
        <v>0.73913043478260865</v>
      </c>
      <c r="M34" s="46">
        <v>0.70454545454545459</v>
      </c>
      <c r="N34" s="45"/>
      <c r="O34" s="14">
        <v>42</v>
      </c>
      <c r="P34" s="14">
        <v>46</v>
      </c>
      <c r="Q34" s="45">
        <v>88</v>
      </c>
      <c r="T34" s="8" t="s">
        <v>33</v>
      </c>
      <c r="U34" s="39">
        <v>0.61702127659574468</v>
      </c>
      <c r="V34" s="39">
        <v>0.65384615384615385</v>
      </c>
      <c r="W34" s="39">
        <v>0.63636363636363635</v>
      </c>
      <c r="Y34" s="14">
        <v>47</v>
      </c>
      <c r="Z34" s="14">
        <v>52</v>
      </c>
      <c r="AA34" s="8">
        <v>99</v>
      </c>
    </row>
    <row r="35" spans="1:27" x14ac:dyDescent="0.25">
      <c r="A35" s="8" t="s">
        <v>34</v>
      </c>
      <c r="B35" s="39">
        <v>0.71875</v>
      </c>
      <c r="C35" s="39">
        <v>0.7857142857142857</v>
      </c>
      <c r="D35" s="39">
        <v>0.75</v>
      </c>
      <c r="F35" s="10">
        <v>32</v>
      </c>
      <c r="G35" s="10">
        <v>28</v>
      </c>
      <c r="H35" s="6">
        <v>60</v>
      </c>
      <c r="J35" s="45" t="s">
        <v>34</v>
      </c>
      <c r="K35" s="46">
        <v>0.74193548387096775</v>
      </c>
      <c r="L35" s="46">
        <v>0.91304347826086951</v>
      </c>
      <c r="M35" s="46">
        <v>0.81481481481481477</v>
      </c>
      <c r="N35" s="45"/>
      <c r="O35" s="14">
        <v>31</v>
      </c>
      <c r="P35" s="14">
        <v>23</v>
      </c>
      <c r="Q35" s="45">
        <v>54</v>
      </c>
      <c r="T35" s="8" t="s">
        <v>34</v>
      </c>
      <c r="U35" s="39">
        <v>0.71875</v>
      </c>
      <c r="V35" s="39">
        <v>0.84615384615384615</v>
      </c>
      <c r="W35" s="39">
        <v>0.77586206896551724</v>
      </c>
      <c r="Y35" s="14">
        <v>32</v>
      </c>
      <c r="Z35" s="14">
        <v>26</v>
      </c>
      <c r="AA35" s="8">
        <v>58</v>
      </c>
    </row>
    <row r="36" spans="1:27" x14ac:dyDescent="0.25">
      <c r="A36" s="8" t="s">
        <v>35</v>
      </c>
      <c r="B36" s="39">
        <v>0.77272727272727271</v>
      </c>
      <c r="C36" s="39">
        <v>0.82352941176470584</v>
      </c>
      <c r="D36" s="39">
        <v>0.79487179487179482</v>
      </c>
      <c r="F36" s="10">
        <v>22</v>
      </c>
      <c r="G36" s="10">
        <v>17</v>
      </c>
      <c r="H36" s="6">
        <v>39</v>
      </c>
      <c r="J36" s="45" t="s">
        <v>35</v>
      </c>
      <c r="K36" s="46">
        <v>0.76190476190476186</v>
      </c>
      <c r="L36" s="46">
        <v>0.82352941176470584</v>
      </c>
      <c r="M36" s="46">
        <v>0.78947368421052633</v>
      </c>
      <c r="N36" s="45"/>
      <c r="O36" s="14">
        <v>21</v>
      </c>
      <c r="P36" s="14">
        <v>17</v>
      </c>
      <c r="Q36" s="45">
        <v>38</v>
      </c>
      <c r="T36" s="8" t="s">
        <v>35</v>
      </c>
      <c r="U36" s="39">
        <v>0.77272727272727271</v>
      </c>
      <c r="V36" s="39">
        <v>0.82352941176470584</v>
      </c>
      <c r="W36" s="39">
        <v>0.79487179487179482</v>
      </c>
      <c r="Y36" s="14">
        <v>22</v>
      </c>
      <c r="Z36" s="14">
        <v>17</v>
      </c>
      <c r="AA36" s="8">
        <v>39</v>
      </c>
    </row>
    <row r="37" spans="1:27" s="36" customFormat="1" x14ac:dyDescent="0.25">
      <c r="A37" s="36" t="s">
        <v>84</v>
      </c>
      <c r="B37" s="47">
        <v>0.65492957746478875</v>
      </c>
      <c r="C37" s="47">
        <v>0.63970588235294112</v>
      </c>
      <c r="D37" s="47">
        <v>0.64748201438848918</v>
      </c>
      <c r="F37" s="9">
        <v>142</v>
      </c>
      <c r="G37" s="9">
        <v>136</v>
      </c>
      <c r="H37" s="4">
        <v>278</v>
      </c>
      <c r="J37" s="36" t="s">
        <v>84</v>
      </c>
      <c r="K37" s="47">
        <v>0.67910447761194026</v>
      </c>
      <c r="L37" s="47">
        <v>0.7350427350427351</v>
      </c>
      <c r="M37" s="47">
        <v>0.70517928286852594</v>
      </c>
      <c r="O37" s="9">
        <v>134</v>
      </c>
      <c r="P37" s="9">
        <v>117</v>
      </c>
      <c r="Q37" s="36">
        <v>251</v>
      </c>
      <c r="T37" s="36" t="s">
        <v>84</v>
      </c>
      <c r="U37" s="47">
        <v>0.65492957746478875</v>
      </c>
      <c r="V37" s="47">
        <v>0.66923076923076918</v>
      </c>
      <c r="W37" s="47">
        <v>0.66176470588235292</v>
      </c>
      <c r="Y37" s="9">
        <v>142</v>
      </c>
      <c r="Z37" s="9">
        <v>130</v>
      </c>
      <c r="AA37" s="36">
        <v>272</v>
      </c>
    </row>
    <row r="38" spans="1:27" x14ac:dyDescent="0.25">
      <c r="F38" s="10"/>
      <c r="G38" s="10"/>
      <c r="H38" s="6"/>
      <c r="K38" s="39"/>
      <c r="L38" s="39"/>
      <c r="M38" s="39"/>
      <c r="O38" s="9"/>
      <c r="P38" s="9"/>
      <c r="U38" s="39"/>
      <c r="V38" s="39"/>
      <c r="W38" s="39"/>
      <c r="Y38" s="9"/>
      <c r="Z38" s="9"/>
    </row>
    <row r="39" spans="1:27" x14ac:dyDescent="0.25">
      <c r="A39" s="8" t="s">
        <v>29</v>
      </c>
      <c r="B39" s="39">
        <v>0.69230769230769229</v>
      </c>
      <c r="C39" s="39">
        <v>0.5</v>
      </c>
      <c r="D39" s="39">
        <v>0.59259259259259256</v>
      </c>
      <c r="F39" s="10">
        <v>39</v>
      </c>
      <c r="G39" s="10">
        <v>42</v>
      </c>
      <c r="H39" s="6">
        <v>81</v>
      </c>
      <c r="J39" s="45" t="s">
        <v>29</v>
      </c>
      <c r="K39" s="46">
        <v>0.74285714285714288</v>
      </c>
      <c r="L39" s="46">
        <v>0.60606060606060608</v>
      </c>
      <c r="M39" s="46">
        <v>0.67647058823529416</v>
      </c>
      <c r="N39" s="45"/>
      <c r="O39" s="14">
        <v>35</v>
      </c>
      <c r="P39" s="14">
        <v>33</v>
      </c>
      <c r="Q39" s="45">
        <v>68</v>
      </c>
      <c r="T39" s="8" t="s">
        <v>29</v>
      </c>
      <c r="U39" s="39">
        <v>0.71052631578947367</v>
      </c>
      <c r="V39" s="39">
        <v>0.52500000000000002</v>
      </c>
      <c r="W39" s="39">
        <v>0.61538461538461542</v>
      </c>
      <c r="Y39" s="14">
        <v>38</v>
      </c>
      <c r="Z39" s="14">
        <v>40</v>
      </c>
      <c r="AA39" s="8">
        <v>78</v>
      </c>
    </row>
    <row r="40" spans="1:27" x14ac:dyDescent="0.25">
      <c r="A40" s="8" t="s">
        <v>70</v>
      </c>
      <c r="B40" s="39">
        <v>0.84615384615384615</v>
      </c>
      <c r="C40" s="39">
        <v>0.8</v>
      </c>
      <c r="D40" s="39">
        <v>0.83333333333333337</v>
      </c>
      <c r="F40" s="10">
        <v>13</v>
      </c>
      <c r="G40" s="10">
        <v>5</v>
      </c>
      <c r="H40" s="6">
        <v>18</v>
      </c>
      <c r="J40" s="45" t="s">
        <v>70</v>
      </c>
      <c r="K40" s="46">
        <v>0.84615384615384615</v>
      </c>
      <c r="L40" s="46">
        <v>1</v>
      </c>
      <c r="M40" s="46">
        <v>0.88235294117647056</v>
      </c>
      <c r="N40" s="45"/>
      <c r="O40" s="14">
        <v>13</v>
      </c>
      <c r="P40" s="14">
        <v>4</v>
      </c>
      <c r="Q40" s="45">
        <v>17</v>
      </c>
      <c r="T40" s="8" t="s">
        <v>70</v>
      </c>
      <c r="U40" s="39">
        <v>0.84615384615384615</v>
      </c>
      <c r="V40" s="39">
        <v>1</v>
      </c>
      <c r="W40" s="39">
        <v>0.88235294117647056</v>
      </c>
      <c r="Y40" s="14">
        <v>13</v>
      </c>
      <c r="Z40" s="14">
        <v>4</v>
      </c>
      <c r="AA40" s="8">
        <v>17</v>
      </c>
    </row>
    <row r="41" spans="1:27" s="36" customFormat="1" x14ac:dyDescent="0.25">
      <c r="A41" s="36" t="s">
        <v>85</v>
      </c>
      <c r="B41" s="47">
        <v>0.73076923076923073</v>
      </c>
      <c r="C41" s="47">
        <v>0.53191489361702127</v>
      </c>
      <c r="D41" s="47">
        <v>0.63636363636363635</v>
      </c>
      <c r="F41" s="9">
        <v>52</v>
      </c>
      <c r="G41" s="9">
        <v>47</v>
      </c>
      <c r="H41" s="4">
        <v>99</v>
      </c>
      <c r="J41" s="36" t="s">
        <v>85</v>
      </c>
      <c r="K41" s="47">
        <v>0.77083333333333337</v>
      </c>
      <c r="L41" s="47">
        <v>0.64864864864864868</v>
      </c>
      <c r="M41" s="47">
        <v>0.71764705882352942</v>
      </c>
      <c r="O41" s="9">
        <v>48</v>
      </c>
      <c r="P41" s="9">
        <v>37</v>
      </c>
      <c r="Q41" s="36">
        <v>85</v>
      </c>
      <c r="T41" s="36" t="s">
        <v>85</v>
      </c>
      <c r="U41" s="47">
        <v>0.74509803921568629</v>
      </c>
      <c r="V41" s="47">
        <v>0.56818181818181823</v>
      </c>
      <c r="W41" s="47">
        <v>0.66315789473684206</v>
      </c>
      <c r="Y41" s="9">
        <v>51</v>
      </c>
      <c r="Z41" s="9">
        <v>44</v>
      </c>
      <c r="AA41" s="36">
        <v>95</v>
      </c>
    </row>
    <row r="42" spans="1:27" x14ac:dyDescent="0.25">
      <c r="F42" s="10"/>
      <c r="G42" s="10"/>
      <c r="H42" s="6"/>
      <c r="K42" s="39"/>
      <c r="L42" s="39"/>
      <c r="M42" s="39"/>
      <c r="O42" s="9"/>
      <c r="P42" s="9"/>
      <c r="U42" s="39"/>
      <c r="V42" s="39"/>
      <c r="W42" s="39"/>
      <c r="Y42" s="9"/>
      <c r="Z42" s="9"/>
    </row>
    <row r="43" spans="1:27" x14ac:dyDescent="0.25">
      <c r="A43" s="8" t="s">
        <v>54</v>
      </c>
      <c r="B43" s="39">
        <v>0.69135802469135799</v>
      </c>
      <c r="C43" s="39">
        <v>0.63636363636363635</v>
      </c>
      <c r="D43" s="39">
        <v>0.66455696202531644</v>
      </c>
      <c r="F43" s="9">
        <v>81</v>
      </c>
      <c r="G43" s="9">
        <v>77</v>
      </c>
      <c r="H43" s="4">
        <v>158</v>
      </c>
      <c r="J43" s="45" t="s">
        <v>54</v>
      </c>
      <c r="K43" s="46">
        <v>0.73333333333333328</v>
      </c>
      <c r="L43" s="46">
        <v>0.67164179104477617</v>
      </c>
      <c r="M43" s="46">
        <v>0.70422535211267601</v>
      </c>
      <c r="N43" s="45"/>
      <c r="O43" s="14">
        <v>75</v>
      </c>
      <c r="P43" s="14">
        <v>67</v>
      </c>
      <c r="Q43" s="45">
        <v>142</v>
      </c>
      <c r="T43" s="8" t="s">
        <v>54</v>
      </c>
      <c r="U43" s="39">
        <v>0.69135802469135799</v>
      </c>
      <c r="V43" s="39">
        <v>0.63636363636363635</v>
      </c>
      <c r="W43" s="39">
        <v>0.66455696202531644</v>
      </c>
      <c r="Y43" s="14">
        <v>81</v>
      </c>
      <c r="Z43" s="14">
        <v>77</v>
      </c>
      <c r="AA43" s="45">
        <v>158</v>
      </c>
    </row>
    <row r="44" spans="1:27" x14ac:dyDescent="0.25">
      <c r="A44" s="8" t="s">
        <v>64</v>
      </c>
      <c r="B44" s="39">
        <v>0.69090909090909092</v>
      </c>
      <c r="C44" s="39">
        <v>0.52941176470588236</v>
      </c>
      <c r="D44" s="39">
        <v>0.6132075471698113</v>
      </c>
      <c r="F44" s="10">
        <v>55</v>
      </c>
      <c r="G44" s="10">
        <v>51</v>
      </c>
      <c r="H44" s="6">
        <v>106</v>
      </c>
      <c r="J44" s="45" t="s">
        <v>64</v>
      </c>
      <c r="K44" s="46">
        <v>0.76</v>
      </c>
      <c r="L44" s="46">
        <v>0.60465116279069764</v>
      </c>
      <c r="M44" s="46">
        <v>0.68817204301075274</v>
      </c>
      <c r="N44" s="45"/>
      <c r="O44" s="14">
        <v>50</v>
      </c>
      <c r="P44" s="14">
        <v>43</v>
      </c>
      <c r="Q44" s="45">
        <v>93</v>
      </c>
      <c r="T44" s="8" t="s">
        <v>64</v>
      </c>
      <c r="U44" s="39">
        <v>0.70370370370370372</v>
      </c>
      <c r="V44" s="39">
        <v>0.55102040816326525</v>
      </c>
      <c r="W44" s="39">
        <v>0.6310679611650486</v>
      </c>
      <c r="Y44" s="14">
        <v>54</v>
      </c>
      <c r="Z44" s="14">
        <v>49</v>
      </c>
      <c r="AA44" s="45">
        <v>103</v>
      </c>
    </row>
    <row r="45" spans="1:27" s="36" customFormat="1" x14ac:dyDescent="0.25">
      <c r="A45" s="36" t="s">
        <v>86</v>
      </c>
      <c r="B45" s="47">
        <v>0.69117647058823528</v>
      </c>
      <c r="C45" s="47">
        <v>0.59375</v>
      </c>
      <c r="D45" s="47">
        <v>0.64393939393939392</v>
      </c>
      <c r="F45" s="9">
        <v>136</v>
      </c>
      <c r="G45" s="9">
        <v>128</v>
      </c>
      <c r="H45" s="4">
        <v>264</v>
      </c>
      <c r="J45" s="36" t="s">
        <v>86</v>
      </c>
      <c r="K45" s="47">
        <v>0.74399999999999999</v>
      </c>
      <c r="L45" s="47">
        <v>0.6454545454545455</v>
      </c>
      <c r="M45" s="47">
        <v>0.69787234042553192</v>
      </c>
      <c r="O45" s="9">
        <v>125</v>
      </c>
      <c r="P45" s="9">
        <v>110</v>
      </c>
      <c r="Q45" s="36">
        <v>235</v>
      </c>
      <c r="T45" s="36" t="s">
        <v>86</v>
      </c>
      <c r="U45" s="47">
        <v>0.6962962962962963</v>
      </c>
      <c r="V45" s="47">
        <v>0.60317460317460314</v>
      </c>
      <c r="W45" s="47">
        <v>0.65134099616858232</v>
      </c>
      <c r="Y45" s="14">
        <v>135</v>
      </c>
      <c r="Z45" s="14">
        <v>126</v>
      </c>
      <c r="AA45" s="45">
        <v>261</v>
      </c>
    </row>
    <row r="46" spans="1:27" x14ac:dyDescent="0.25">
      <c r="F46" s="9"/>
      <c r="G46" s="9"/>
      <c r="H46" s="4"/>
      <c r="K46" s="39"/>
      <c r="L46" s="39"/>
      <c r="M46" s="39"/>
      <c r="O46" s="9"/>
      <c r="P46" s="9"/>
      <c r="U46" s="39"/>
      <c r="V46" s="39"/>
      <c r="W46" s="39"/>
      <c r="Y46" s="14"/>
      <c r="Z46" s="14"/>
      <c r="AA46" s="45"/>
    </row>
    <row r="47" spans="1:27" x14ac:dyDescent="0.25">
      <c r="A47" s="8" t="s">
        <v>71</v>
      </c>
      <c r="B47" s="39">
        <v>0.85849056603773588</v>
      </c>
      <c r="C47" s="39">
        <v>0.76344086021505375</v>
      </c>
      <c r="D47" s="39">
        <v>0.81407035175879394</v>
      </c>
      <c r="F47" s="10">
        <v>106</v>
      </c>
      <c r="G47" s="10">
        <v>93</v>
      </c>
      <c r="H47" s="6">
        <v>199</v>
      </c>
      <c r="J47" s="45" t="s">
        <v>71</v>
      </c>
      <c r="K47" s="46">
        <v>0.88</v>
      </c>
      <c r="L47" s="46">
        <v>0.81927710843373491</v>
      </c>
      <c r="M47" s="46">
        <v>0.85245901639344257</v>
      </c>
      <c r="N47" s="45"/>
      <c r="O47" s="14">
        <v>100</v>
      </c>
      <c r="P47" s="14">
        <v>83</v>
      </c>
      <c r="Q47" s="45">
        <v>183</v>
      </c>
      <c r="T47" s="8" t="s">
        <v>71</v>
      </c>
      <c r="U47" s="39">
        <v>0.8666666666666667</v>
      </c>
      <c r="V47" s="39">
        <v>0.75824175824175821</v>
      </c>
      <c r="W47" s="39">
        <v>0.81632653061224492</v>
      </c>
      <c r="Y47" s="14">
        <v>105</v>
      </c>
      <c r="Z47" s="14">
        <v>91</v>
      </c>
      <c r="AA47" s="45">
        <v>196</v>
      </c>
    </row>
    <row r="48" spans="1:27" x14ac:dyDescent="0.25">
      <c r="A48" s="8" t="s">
        <v>52</v>
      </c>
      <c r="B48" s="39">
        <v>0.58490566037735847</v>
      </c>
      <c r="C48" s="39">
        <v>0.52830188679245282</v>
      </c>
      <c r="D48" s="39">
        <v>0.55660377358490565</v>
      </c>
      <c r="F48" s="10">
        <v>53</v>
      </c>
      <c r="G48" s="10">
        <v>53</v>
      </c>
      <c r="H48" s="6">
        <v>106</v>
      </c>
      <c r="J48" s="45" t="s">
        <v>52</v>
      </c>
      <c r="K48" s="46">
        <v>0.58823529411764708</v>
      </c>
      <c r="L48" s="46">
        <v>0.5625</v>
      </c>
      <c r="M48" s="46">
        <v>0.5757575757575758</v>
      </c>
      <c r="N48" s="45"/>
      <c r="O48" s="14">
        <v>51</v>
      </c>
      <c r="P48" s="14">
        <v>48</v>
      </c>
      <c r="Q48" s="45">
        <v>99</v>
      </c>
      <c r="T48" s="8" t="s">
        <v>52</v>
      </c>
      <c r="U48" s="39">
        <v>0.59615384615384615</v>
      </c>
      <c r="V48" s="39">
        <v>0.5490196078431373</v>
      </c>
      <c r="W48" s="39">
        <v>0.57281553398058249</v>
      </c>
      <c r="Y48" s="14">
        <v>52</v>
      </c>
      <c r="Z48" s="14">
        <v>51</v>
      </c>
      <c r="AA48" s="45">
        <v>103</v>
      </c>
    </row>
    <row r="49" spans="1:27" s="36" customFormat="1" x14ac:dyDescent="0.25">
      <c r="A49" s="36" t="s">
        <v>87</v>
      </c>
      <c r="B49" s="47">
        <v>0.76729559748427678</v>
      </c>
      <c r="C49" s="47">
        <v>0.67808219178082196</v>
      </c>
      <c r="D49" s="47">
        <v>0.72459016393442621</v>
      </c>
      <c r="F49" s="9">
        <v>159</v>
      </c>
      <c r="G49" s="9">
        <v>146</v>
      </c>
      <c r="H49" s="4">
        <v>305</v>
      </c>
      <c r="J49" s="36" t="s">
        <v>87</v>
      </c>
      <c r="K49" s="47">
        <v>0.7814569536423841</v>
      </c>
      <c r="L49" s="47">
        <v>0.72519083969465647</v>
      </c>
      <c r="M49" s="47">
        <v>0.75531914893617025</v>
      </c>
      <c r="O49" s="9">
        <v>151</v>
      </c>
      <c r="P49" s="9">
        <v>131</v>
      </c>
      <c r="Q49" s="36">
        <v>282</v>
      </c>
      <c r="T49" s="36" t="s">
        <v>87</v>
      </c>
      <c r="U49" s="47">
        <v>0.77707006369426757</v>
      </c>
      <c r="V49" s="47">
        <v>0.68309859154929575</v>
      </c>
      <c r="W49" s="47">
        <v>0.73244147157190631</v>
      </c>
      <c r="Y49" s="9">
        <v>157</v>
      </c>
      <c r="Z49" s="9">
        <v>142</v>
      </c>
      <c r="AA49" s="36">
        <v>299</v>
      </c>
    </row>
    <row r="50" spans="1:27" x14ac:dyDescent="0.25">
      <c r="F50" s="10"/>
      <c r="G50" s="10"/>
      <c r="H50" s="6"/>
      <c r="K50" s="39"/>
      <c r="L50" s="39"/>
      <c r="M50" s="39"/>
      <c r="O50" s="9"/>
      <c r="P50" s="9"/>
      <c r="U50" s="39"/>
      <c r="V50" s="39"/>
      <c r="W50" s="39"/>
      <c r="Y50" s="9"/>
      <c r="Z50" s="9"/>
    </row>
    <row r="51" spans="1:27" x14ac:dyDescent="0.25">
      <c r="A51" s="8" t="s">
        <v>74</v>
      </c>
      <c r="B51" s="39">
        <v>0.51351351351351349</v>
      </c>
      <c r="C51" s="39">
        <v>0.4</v>
      </c>
      <c r="D51" s="39">
        <v>0.45121951219512196</v>
      </c>
      <c r="F51" s="10">
        <v>37</v>
      </c>
      <c r="G51" s="10">
        <v>45</v>
      </c>
      <c r="H51" s="6">
        <v>82</v>
      </c>
      <c r="J51" s="45" t="s">
        <v>74</v>
      </c>
      <c r="K51" s="46">
        <v>0.5625</v>
      </c>
      <c r="L51" s="46">
        <v>0.45945945945945948</v>
      </c>
      <c r="M51" s="46">
        <v>0.50724637681159424</v>
      </c>
      <c r="N51" s="45"/>
      <c r="O51" s="14">
        <v>32</v>
      </c>
      <c r="P51" s="14">
        <v>37</v>
      </c>
      <c r="Q51" s="45">
        <v>69</v>
      </c>
      <c r="T51" s="8" t="s">
        <v>74</v>
      </c>
      <c r="U51" s="39">
        <v>0.51351351351351349</v>
      </c>
      <c r="V51" s="39">
        <v>0.43902439024390244</v>
      </c>
      <c r="W51" s="39">
        <v>0.47435897435897434</v>
      </c>
      <c r="Y51" s="14">
        <v>37</v>
      </c>
      <c r="Z51" s="14">
        <v>41</v>
      </c>
      <c r="AA51" s="45">
        <v>78</v>
      </c>
    </row>
    <row r="52" spans="1:27" x14ac:dyDescent="0.25">
      <c r="A52" s="8" t="s">
        <v>43</v>
      </c>
      <c r="B52" s="39">
        <v>0.60869565217391308</v>
      </c>
      <c r="C52" s="39">
        <v>0.44444444444444442</v>
      </c>
      <c r="D52" s="39">
        <v>0.53658536585365857</v>
      </c>
      <c r="F52" s="10">
        <v>46</v>
      </c>
      <c r="G52" s="10">
        <v>36</v>
      </c>
      <c r="H52" s="6">
        <v>82</v>
      </c>
      <c r="J52" s="45" t="s">
        <v>43</v>
      </c>
      <c r="K52" s="46">
        <v>0.7567567567567568</v>
      </c>
      <c r="L52" s="46">
        <v>0.55172413793103448</v>
      </c>
      <c r="M52" s="46">
        <v>0.66666666666666663</v>
      </c>
      <c r="N52" s="45"/>
      <c r="O52" s="14">
        <v>37</v>
      </c>
      <c r="P52" s="14">
        <v>29</v>
      </c>
      <c r="Q52" s="45">
        <v>66</v>
      </c>
      <c r="T52" s="8" t="s">
        <v>43</v>
      </c>
      <c r="U52" s="39">
        <v>0.63636363636363635</v>
      </c>
      <c r="V52" s="39">
        <v>0.5161290322580645</v>
      </c>
      <c r="W52" s="39">
        <v>0.58666666666666667</v>
      </c>
      <c r="Y52" s="14">
        <v>44</v>
      </c>
      <c r="Z52" s="14">
        <v>31</v>
      </c>
      <c r="AA52" s="45">
        <v>75</v>
      </c>
    </row>
    <row r="53" spans="1:27" x14ac:dyDescent="0.25">
      <c r="A53" s="8" t="s">
        <v>44</v>
      </c>
      <c r="B53" s="39">
        <v>0.75</v>
      </c>
      <c r="C53" s="39">
        <v>0.70833333333333337</v>
      </c>
      <c r="D53" s="39">
        <v>0.7321428571428571</v>
      </c>
      <c r="F53" s="10">
        <v>64</v>
      </c>
      <c r="G53" s="10">
        <v>48</v>
      </c>
      <c r="H53" s="6">
        <v>112</v>
      </c>
      <c r="J53" s="45" t="s">
        <v>44</v>
      </c>
      <c r="K53" s="46">
        <v>0.78333333333333333</v>
      </c>
      <c r="L53" s="46">
        <v>0.72340425531914898</v>
      </c>
      <c r="M53" s="46">
        <v>0.7570093457943925</v>
      </c>
      <c r="N53" s="45"/>
      <c r="O53" s="14">
        <v>60</v>
      </c>
      <c r="P53" s="14">
        <v>47</v>
      </c>
      <c r="Q53" s="45">
        <v>107</v>
      </c>
      <c r="T53" s="8" t="s">
        <v>44</v>
      </c>
      <c r="U53" s="39">
        <v>0.75</v>
      </c>
      <c r="V53" s="39">
        <v>0.72340425531914898</v>
      </c>
      <c r="W53" s="39">
        <v>0.73873873873873874</v>
      </c>
      <c r="Y53" s="14">
        <v>64</v>
      </c>
      <c r="Z53" s="14">
        <v>47</v>
      </c>
      <c r="AA53" s="45">
        <v>111</v>
      </c>
    </row>
    <row r="54" spans="1:27" x14ac:dyDescent="0.25">
      <c r="A54" s="8" t="s">
        <v>45</v>
      </c>
      <c r="B54" s="39">
        <v>0.65</v>
      </c>
      <c r="C54" s="39">
        <v>0.66666666666666663</v>
      </c>
      <c r="D54" s="39">
        <v>0.65822784810126578</v>
      </c>
      <c r="F54" s="10">
        <v>40</v>
      </c>
      <c r="G54" s="10">
        <v>39</v>
      </c>
      <c r="H54" s="6">
        <v>79</v>
      </c>
      <c r="J54" s="45" t="s">
        <v>45</v>
      </c>
      <c r="K54" s="46">
        <v>0.66666666666666663</v>
      </c>
      <c r="L54" s="46">
        <v>0.66666666666666663</v>
      </c>
      <c r="M54" s="46">
        <v>0.66666666666666663</v>
      </c>
      <c r="N54" s="45"/>
      <c r="O54" s="14">
        <v>39</v>
      </c>
      <c r="P54" s="14">
        <v>39</v>
      </c>
      <c r="Q54" s="45">
        <v>78</v>
      </c>
      <c r="T54" s="8" t="s">
        <v>45</v>
      </c>
      <c r="U54" s="39">
        <v>0.66666666666666663</v>
      </c>
      <c r="V54" s="39">
        <v>0.70270270270270274</v>
      </c>
      <c r="W54" s="39">
        <v>0.68421052631578949</v>
      </c>
      <c r="Y54" s="14">
        <v>39</v>
      </c>
      <c r="Z54" s="14">
        <v>37</v>
      </c>
      <c r="AA54" s="45">
        <v>76</v>
      </c>
    </row>
    <row r="55" spans="1:27" x14ac:dyDescent="0.25">
      <c r="A55" s="8" t="s">
        <v>46</v>
      </c>
      <c r="B55" s="39">
        <v>0.55813953488372092</v>
      </c>
      <c r="C55" s="39">
        <v>0.50819672131147542</v>
      </c>
      <c r="D55" s="39">
        <v>0.52884615384615385</v>
      </c>
      <c r="F55" s="9">
        <v>43</v>
      </c>
      <c r="G55" s="9">
        <v>61</v>
      </c>
      <c r="H55" s="4">
        <v>104</v>
      </c>
      <c r="J55" s="45" t="s">
        <v>46</v>
      </c>
      <c r="K55" s="46">
        <v>0.64864864864864868</v>
      </c>
      <c r="L55" s="46">
        <v>0.62</v>
      </c>
      <c r="M55" s="46">
        <v>0.63218390804597702</v>
      </c>
      <c r="N55" s="45"/>
      <c r="O55" s="14">
        <v>37</v>
      </c>
      <c r="P55" s="14">
        <v>50</v>
      </c>
      <c r="Q55" s="45">
        <v>87</v>
      </c>
      <c r="T55" s="8" t="s">
        <v>46</v>
      </c>
      <c r="U55" s="39">
        <v>0.5714285714285714</v>
      </c>
      <c r="V55" s="39">
        <v>0.52542372881355937</v>
      </c>
      <c r="W55" s="39">
        <v>0.54455445544554459</v>
      </c>
      <c r="Y55" s="14">
        <v>42</v>
      </c>
      <c r="Z55" s="14">
        <v>59</v>
      </c>
      <c r="AA55" s="45">
        <v>101</v>
      </c>
    </row>
    <row r="56" spans="1:27" x14ac:dyDescent="0.25">
      <c r="A56" s="8" t="s">
        <v>47</v>
      </c>
      <c r="F56" s="10"/>
      <c r="G56" s="10"/>
      <c r="H56" s="6"/>
      <c r="J56" s="45" t="s">
        <v>47</v>
      </c>
      <c r="K56" s="46"/>
      <c r="L56" s="46"/>
      <c r="M56" s="46"/>
      <c r="N56" s="45"/>
      <c r="O56" s="14"/>
      <c r="P56" s="14"/>
      <c r="Q56" s="45"/>
      <c r="T56" s="8" t="s">
        <v>47</v>
      </c>
      <c r="U56" s="39"/>
      <c r="V56" s="39"/>
      <c r="W56" s="39"/>
      <c r="Y56" s="14"/>
      <c r="Z56" s="14"/>
      <c r="AA56" s="45"/>
    </row>
    <row r="57" spans="1:27" s="36" customFormat="1" x14ac:dyDescent="0.25">
      <c r="A57" s="36" t="s">
        <v>88</v>
      </c>
      <c r="B57" s="47">
        <v>0.63983050847457623</v>
      </c>
      <c r="C57" s="47">
        <v>0.54978354978354982</v>
      </c>
      <c r="D57" s="47">
        <v>0.59528907922912211</v>
      </c>
      <c r="F57" s="9">
        <v>236</v>
      </c>
      <c r="G57" s="9">
        <v>231</v>
      </c>
      <c r="H57" s="4">
        <v>467</v>
      </c>
      <c r="J57" s="36" t="s">
        <v>88</v>
      </c>
      <c r="K57" s="47">
        <v>0.70616113744075826</v>
      </c>
      <c r="L57" s="47">
        <v>0.61764705882352944</v>
      </c>
      <c r="M57" s="47">
        <v>0.66265060240963858</v>
      </c>
      <c r="O57" s="9">
        <v>211</v>
      </c>
      <c r="P57" s="9">
        <v>204</v>
      </c>
      <c r="Q57" s="36">
        <v>415</v>
      </c>
      <c r="T57" s="36" t="s">
        <v>88</v>
      </c>
      <c r="U57" s="47">
        <v>0.65086206896551724</v>
      </c>
      <c r="V57" s="47">
        <v>0.58525345622119818</v>
      </c>
      <c r="W57" s="47">
        <v>0.61915367483296213</v>
      </c>
      <c r="Y57" s="9">
        <v>232</v>
      </c>
      <c r="Z57" s="9">
        <v>217</v>
      </c>
      <c r="AA57" s="36">
        <v>449</v>
      </c>
    </row>
    <row r="58" spans="1:27" x14ac:dyDescent="0.25">
      <c r="F58" s="10"/>
      <c r="G58" s="10"/>
      <c r="H58" s="6"/>
      <c r="K58" s="39"/>
      <c r="L58" s="39"/>
      <c r="M58" s="39"/>
      <c r="O58" s="9"/>
      <c r="P58" s="9"/>
      <c r="U58" s="39"/>
      <c r="V58" s="39"/>
      <c r="W58" s="39"/>
      <c r="Y58" s="9"/>
      <c r="Z58" s="9"/>
    </row>
    <row r="59" spans="1:27" x14ac:dyDescent="0.25">
      <c r="A59" s="8" t="s">
        <v>36</v>
      </c>
      <c r="B59" s="39">
        <v>0.88888888888888884</v>
      </c>
      <c r="C59" s="39">
        <v>0.88235294117647056</v>
      </c>
      <c r="D59" s="39">
        <v>0.88461538461538458</v>
      </c>
      <c r="F59" s="10">
        <v>18</v>
      </c>
      <c r="G59" s="10">
        <v>34</v>
      </c>
      <c r="H59" s="6">
        <v>52</v>
      </c>
      <c r="J59" s="45" t="s">
        <v>36</v>
      </c>
      <c r="K59" s="46">
        <v>0.88888888888888884</v>
      </c>
      <c r="L59" s="46">
        <v>0.88235294117647056</v>
      </c>
      <c r="M59" s="46">
        <v>0.88461538461538458</v>
      </c>
      <c r="N59" s="45"/>
      <c r="O59" s="14">
        <v>18</v>
      </c>
      <c r="P59" s="14">
        <v>34</v>
      </c>
      <c r="Q59" s="45">
        <v>52</v>
      </c>
      <c r="T59" s="8" t="s">
        <v>36</v>
      </c>
      <c r="U59" s="39">
        <v>0.88888888888888884</v>
      </c>
      <c r="V59" s="39">
        <v>0.88235294117647056</v>
      </c>
      <c r="W59" s="39">
        <v>0.88461538461538458</v>
      </c>
      <c r="Y59" s="14">
        <v>18</v>
      </c>
      <c r="Z59" s="14">
        <v>34</v>
      </c>
      <c r="AA59" s="45">
        <v>52</v>
      </c>
    </row>
    <row r="60" spans="1:27" x14ac:dyDescent="0.25">
      <c r="A60" s="8" t="s">
        <v>89</v>
      </c>
      <c r="B60" s="39">
        <v>0.40625</v>
      </c>
      <c r="C60" s="39">
        <v>0.31818181818181818</v>
      </c>
      <c r="D60" s="39">
        <v>0.37037037037037035</v>
      </c>
      <c r="F60" s="10">
        <v>32</v>
      </c>
      <c r="G60" s="10">
        <v>22</v>
      </c>
      <c r="H60" s="6">
        <v>54</v>
      </c>
      <c r="J60" s="45" t="s">
        <v>89</v>
      </c>
      <c r="K60" s="46">
        <v>0.46153846153846156</v>
      </c>
      <c r="L60" s="46">
        <v>0.3888888888888889</v>
      </c>
      <c r="M60" s="46">
        <v>0.43181818181818182</v>
      </c>
      <c r="N60" s="45"/>
      <c r="O60" s="14">
        <v>26</v>
      </c>
      <c r="P60" s="14">
        <v>18</v>
      </c>
      <c r="Q60" s="45">
        <v>44</v>
      </c>
      <c r="T60" s="8" t="s">
        <v>89</v>
      </c>
      <c r="U60" s="39">
        <v>0.41935483870967744</v>
      </c>
      <c r="V60" s="39">
        <v>0.33333333333333331</v>
      </c>
      <c r="W60" s="39">
        <v>0.38461538461538464</v>
      </c>
      <c r="Y60" s="14">
        <v>31</v>
      </c>
      <c r="Z60" s="14">
        <v>21</v>
      </c>
      <c r="AA60" s="45">
        <v>52</v>
      </c>
    </row>
    <row r="61" spans="1:27" x14ac:dyDescent="0.25">
      <c r="A61" s="8" t="s">
        <v>90</v>
      </c>
      <c r="F61" s="10"/>
      <c r="G61" s="10"/>
      <c r="H61" s="6"/>
      <c r="J61" s="45" t="s">
        <v>90</v>
      </c>
      <c r="K61" s="46"/>
      <c r="L61" s="46"/>
      <c r="M61" s="46"/>
      <c r="N61" s="45"/>
      <c r="O61" s="14"/>
      <c r="P61" s="14"/>
      <c r="Q61" s="45"/>
      <c r="T61" s="8" t="s">
        <v>90</v>
      </c>
      <c r="U61" s="39"/>
      <c r="V61" s="39"/>
      <c r="W61" s="39"/>
      <c r="Y61" s="14"/>
      <c r="Z61" s="14"/>
      <c r="AA61" s="45"/>
    </row>
    <row r="62" spans="1:27" x14ac:dyDescent="0.25">
      <c r="A62" s="8" t="s">
        <v>91</v>
      </c>
      <c r="F62" s="10"/>
      <c r="G62" s="10"/>
      <c r="H62" s="6"/>
      <c r="J62" s="45" t="s">
        <v>91</v>
      </c>
      <c r="K62" s="46"/>
      <c r="L62" s="46"/>
      <c r="M62" s="46"/>
      <c r="N62" s="45"/>
      <c r="O62" s="14"/>
      <c r="P62" s="14"/>
      <c r="Q62" s="45"/>
      <c r="T62" s="8" t="s">
        <v>91</v>
      </c>
      <c r="U62" s="39"/>
      <c r="V62" s="39"/>
      <c r="W62" s="39"/>
      <c r="Y62" s="14"/>
      <c r="Z62" s="14"/>
      <c r="AA62" s="45"/>
    </row>
    <row r="63" spans="1:27" x14ac:dyDescent="0.25">
      <c r="A63" s="8" t="s">
        <v>37</v>
      </c>
      <c r="B63" s="39">
        <v>0.88571428571428568</v>
      </c>
      <c r="C63" s="39">
        <v>0.79411764705882348</v>
      </c>
      <c r="D63" s="39">
        <v>0.84057971014492749</v>
      </c>
      <c r="F63" s="10">
        <v>35</v>
      </c>
      <c r="G63" s="10">
        <v>34</v>
      </c>
      <c r="H63" s="6">
        <v>69</v>
      </c>
      <c r="J63" s="45" t="s">
        <v>37</v>
      </c>
      <c r="K63" s="46">
        <v>0.88571428571428568</v>
      </c>
      <c r="L63" s="46">
        <v>0.84375</v>
      </c>
      <c r="M63" s="46">
        <v>0.86567164179104472</v>
      </c>
      <c r="N63" s="45"/>
      <c r="O63" s="14">
        <v>35</v>
      </c>
      <c r="P63" s="14">
        <v>32</v>
      </c>
      <c r="Q63" s="45">
        <v>67</v>
      </c>
      <c r="T63" s="8" t="s">
        <v>37</v>
      </c>
      <c r="U63" s="39">
        <v>0.88571428571428568</v>
      </c>
      <c r="V63" s="39">
        <v>0.79411764705882348</v>
      </c>
      <c r="W63" s="39">
        <v>0.84057971014492749</v>
      </c>
      <c r="Y63" s="14">
        <v>35</v>
      </c>
      <c r="Z63" s="14">
        <v>34</v>
      </c>
      <c r="AA63" s="45">
        <v>69</v>
      </c>
    </row>
    <row r="64" spans="1:27" x14ac:dyDescent="0.25">
      <c r="A64" s="8" t="s">
        <v>38</v>
      </c>
      <c r="B64" s="39">
        <v>0.97959183673469385</v>
      </c>
      <c r="C64" s="39">
        <v>0.84375</v>
      </c>
      <c r="D64" s="39">
        <v>0.90265486725663713</v>
      </c>
      <c r="F64" s="9">
        <v>49</v>
      </c>
      <c r="G64" s="9">
        <v>64</v>
      </c>
      <c r="H64" s="4">
        <v>113</v>
      </c>
      <c r="J64" s="45" t="s">
        <v>38</v>
      </c>
      <c r="K64" s="46">
        <v>0.97959183673469385</v>
      </c>
      <c r="L64" s="46">
        <v>0.93103448275862066</v>
      </c>
      <c r="M64" s="46">
        <v>0.95327102803738317</v>
      </c>
      <c r="N64" s="45"/>
      <c r="O64" s="14">
        <v>49</v>
      </c>
      <c r="P64" s="14">
        <v>58</v>
      </c>
      <c r="Q64" s="45">
        <v>107</v>
      </c>
      <c r="T64" s="8" t="s">
        <v>38</v>
      </c>
      <c r="U64" s="39">
        <v>0.97959183673469385</v>
      </c>
      <c r="V64" s="39">
        <v>0.87096774193548387</v>
      </c>
      <c r="W64" s="39">
        <v>0.91891891891891897</v>
      </c>
      <c r="Y64" s="14">
        <v>49</v>
      </c>
      <c r="Z64" s="14">
        <v>62</v>
      </c>
      <c r="AA64" s="45">
        <v>111</v>
      </c>
    </row>
    <row r="65" spans="1:27" x14ac:dyDescent="0.25">
      <c r="A65" s="8" t="s">
        <v>39</v>
      </c>
      <c r="B65" s="39">
        <v>0.69230769230769229</v>
      </c>
      <c r="C65" s="39">
        <v>0.88</v>
      </c>
      <c r="D65" s="39">
        <v>0.78431372549019607</v>
      </c>
      <c r="F65" s="10">
        <v>26</v>
      </c>
      <c r="G65" s="10">
        <v>25</v>
      </c>
      <c r="H65" s="6">
        <v>51</v>
      </c>
      <c r="J65" s="45" t="s">
        <v>39</v>
      </c>
      <c r="K65" s="46">
        <v>0.72</v>
      </c>
      <c r="L65" s="46">
        <v>0.88</v>
      </c>
      <c r="M65" s="46">
        <v>0.8</v>
      </c>
      <c r="N65" s="45"/>
      <c r="O65" s="14">
        <v>25</v>
      </c>
      <c r="P65" s="14">
        <v>25</v>
      </c>
      <c r="Q65" s="45">
        <v>50</v>
      </c>
      <c r="T65" s="8" t="s">
        <v>39</v>
      </c>
      <c r="U65" s="39">
        <v>0.72</v>
      </c>
      <c r="V65" s="39">
        <v>0.88</v>
      </c>
      <c r="W65" s="39">
        <v>0.8</v>
      </c>
      <c r="Y65" s="14">
        <v>25</v>
      </c>
      <c r="Z65" s="14">
        <v>25</v>
      </c>
      <c r="AA65" s="45">
        <v>50</v>
      </c>
    </row>
    <row r="66" spans="1:27" x14ac:dyDescent="0.25">
      <c r="A66" s="8" t="s">
        <v>76</v>
      </c>
      <c r="B66" s="39">
        <v>0.8666666666666667</v>
      </c>
      <c r="C66" s="39">
        <v>0.76666666666666672</v>
      </c>
      <c r="D66" s="39">
        <v>0.80952380952380953</v>
      </c>
      <c r="F66" s="10">
        <v>45</v>
      </c>
      <c r="G66" s="10">
        <v>60</v>
      </c>
      <c r="H66" s="6">
        <v>105</v>
      </c>
      <c r="J66" s="45" t="s">
        <v>76</v>
      </c>
      <c r="K66" s="46">
        <v>0.88636363636363635</v>
      </c>
      <c r="L66" s="46">
        <v>0.8214285714285714</v>
      </c>
      <c r="M66" s="46">
        <v>0.85</v>
      </c>
      <c r="N66" s="45"/>
      <c r="O66" s="14">
        <v>44</v>
      </c>
      <c r="P66" s="14">
        <v>56</v>
      </c>
      <c r="Q66" s="45">
        <v>100</v>
      </c>
      <c r="T66" s="8" t="s">
        <v>76</v>
      </c>
      <c r="U66" s="39">
        <v>0.88636363636363635</v>
      </c>
      <c r="V66" s="39">
        <v>0.76666666666666672</v>
      </c>
      <c r="W66" s="39">
        <v>0.81730769230769229</v>
      </c>
      <c r="Y66" s="14">
        <v>44</v>
      </c>
      <c r="Z66" s="14">
        <v>60</v>
      </c>
      <c r="AA66" s="45">
        <v>104</v>
      </c>
    </row>
    <row r="67" spans="1:27" s="36" customFormat="1" x14ac:dyDescent="0.25">
      <c r="A67" s="36" t="s">
        <v>92</v>
      </c>
      <c r="B67" s="47">
        <v>0.80097087378640774</v>
      </c>
      <c r="C67" s="47">
        <v>0.77272727272727271</v>
      </c>
      <c r="D67" s="47">
        <v>0.7857142857142857</v>
      </c>
      <c r="F67" s="9">
        <v>206</v>
      </c>
      <c r="G67" s="9">
        <v>242</v>
      </c>
      <c r="H67" s="4">
        <v>448</v>
      </c>
      <c r="J67" s="36" t="s">
        <v>92</v>
      </c>
      <c r="K67" s="47">
        <v>0.82828282828282829</v>
      </c>
      <c r="L67" s="47">
        <v>0.82743362831858402</v>
      </c>
      <c r="M67" s="47">
        <v>0.82783018867924529</v>
      </c>
      <c r="O67" s="9">
        <v>198</v>
      </c>
      <c r="P67" s="9">
        <v>226</v>
      </c>
      <c r="Q67" s="36">
        <v>424</v>
      </c>
      <c r="T67" s="36" t="s">
        <v>92</v>
      </c>
      <c r="U67" s="47">
        <v>0.81280788177339902</v>
      </c>
      <c r="V67" s="47">
        <v>0.78242677824267781</v>
      </c>
      <c r="W67" s="47">
        <v>0.7963800904977375</v>
      </c>
      <c r="Y67" s="9">
        <v>203</v>
      </c>
      <c r="Z67" s="9">
        <v>239</v>
      </c>
      <c r="AA67" s="36">
        <v>442</v>
      </c>
    </row>
    <row r="68" spans="1:27" x14ac:dyDescent="0.25">
      <c r="F68" s="10"/>
      <c r="G68" s="10"/>
      <c r="H68" s="6"/>
      <c r="K68" s="39"/>
      <c r="L68" s="39"/>
      <c r="M68" s="39"/>
      <c r="O68" s="9"/>
      <c r="P68" s="9"/>
      <c r="U68" s="39"/>
      <c r="V68" s="39"/>
      <c r="W68" s="39"/>
      <c r="Y68" s="9"/>
      <c r="Z68" s="9"/>
    </row>
    <row r="69" spans="1:27" x14ac:dyDescent="0.25">
      <c r="A69" s="8" t="s">
        <v>93</v>
      </c>
      <c r="B69" s="39">
        <v>0.9285714285714286</v>
      </c>
      <c r="C69" s="39">
        <v>0.77142857142857146</v>
      </c>
      <c r="D69" s="39">
        <v>0.81632653061224492</v>
      </c>
      <c r="F69" s="14">
        <v>14</v>
      </c>
      <c r="G69" s="14">
        <v>35</v>
      </c>
      <c r="H69" s="7">
        <v>49</v>
      </c>
      <c r="J69" s="45" t="s">
        <v>93</v>
      </c>
      <c r="K69" s="46">
        <v>1</v>
      </c>
      <c r="L69" s="46">
        <v>0.8666666666666667</v>
      </c>
      <c r="M69" s="46">
        <v>0.90476190476190477</v>
      </c>
      <c r="N69" s="45"/>
      <c r="O69" s="14">
        <v>12</v>
      </c>
      <c r="P69" s="14">
        <v>30</v>
      </c>
      <c r="Q69" s="45">
        <v>42</v>
      </c>
      <c r="T69" s="8" t="s">
        <v>93</v>
      </c>
      <c r="U69" s="39">
        <v>0.9285714285714286</v>
      </c>
      <c r="V69" s="39">
        <v>0.81818181818181823</v>
      </c>
      <c r="W69" s="39">
        <v>0.85106382978723405</v>
      </c>
      <c r="Y69" s="14">
        <v>14</v>
      </c>
      <c r="Z69" s="14">
        <v>33</v>
      </c>
      <c r="AA69" s="45">
        <v>47</v>
      </c>
    </row>
    <row r="70" spans="1:27" x14ac:dyDescent="0.25">
      <c r="A70" s="8" t="s">
        <v>42</v>
      </c>
      <c r="B70" s="39">
        <v>0.95945945945945943</v>
      </c>
      <c r="C70" s="39">
        <v>0.90322580645161288</v>
      </c>
      <c r="D70" s="39">
        <v>0.93382352941176472</v>
      </c>
      <c r="F70" s="14">
        <v>74</v>
      </c>
      <c r="G70" s="14">
        <v>62</v>
      </c>
      <c r="H70" s="7">
        <v>136</v>
      </c>
      <c r="J70" s="45" t="s">
        <v>42</v>
      </c>
      <c r="K70" s="46">
        <v>0.98611111111111116</v>
      </c>
      <c r="L70" s="46">
        <v>0.98245614035087714</v>
      </c>
      <c r="M70" s="46">
        <v>0.98449612403100772</v>
      </c>
      <c r="N70" s="45"/>
      <c r="O70" s="14">
        <v>72</v>
      </c>
      <c r="P70" s="14">
        <v>57</v>
      </c>
      <c r="Q70" s="45">
        <v>129</v>
      </c>
      <c r="T70" s="8" t="s">
        <v>42</v>
      </c>
      <c r="U70" s="39">
        <v>0.98611111111111116</v>
      </c>
      <c r="V70" s="39">
        <v>0.96551724137931039</v>
      </c>
      <c r="W70" s="39">
        <v>0.97692307692307689</v>
      </c>
      <c r="Y70" s="14">
        <v>72</v>
      </c>
      <c r="Z70" s="14">
        <v>58</v>
      </c>
      <c r="AA70" s="45">
        <v>130</v>
      </c>
    </row>
    <row r="71" spans="1:27" x14ac:dyDescent="0.25">
      <c r="A71" s="8" t="s">
        <v>59</v>
      </c>
      <c r="B71" s="39">
        <v>0.46153846153846156</v>
      </c>
      <c r="C71" s="39">
        <v>0.51851851851851849</v>
      </c>
      <c r="D71" s="39">
        <v>0.5</v>
      </c>
      <c r="F71" s="14">
        <v>13</v>
      </c>
      <c r="G71" s="14">
        <v>27</v>
      </c>
      <c r="H71" s="7">
        <v>40</v>
      </c>
      <c r="J71" s="45" t="s">
        <v>59</v>
      </c>
      <c r="K71" s="46">
        <v>0.6</v>
      </c>
      <c r="L71" s="46">
        <v>0.56521739130434778</v>
      </c>
      <c r="M71" s="46">
        <v>0.5757575757575758</v>
      </c>
      <c r="N71" s="45"/>
      <c r="O71" s="14">
        <v>10</v>
      </c>
      <c r="P71" s="14">
        <v>23</v>
      </c>
      <c r="Q71" s="45">
        <v>33</v>
      </c>
      <c r="T71" s="8" t="s">
        <v>59</v>
      </c>
      <c r="U71" s="39">
        <v>0.46153846153846156</v>
      </c>
      <c r="V71" s="39">
        <v>0.51851851851851849</v>
      </c>
      <c r="W71" s="39">
        <v>0.5</v>
      </c>
      <c r="Y71" s="14">
        <v>13</v>
      </c>
      <c r="Z71" s="14">
        <v>27</v>
      </c>
      <c r="AA71" s="45">
        <v>40</v>
      </c>
    </row>
    <row r="72" spans="1:27" x14ac:dyDescent="0.25">
      <c r="A72" s="8" t="s">
        <v>77</v>
      </c>
      <c r="B72" s="39">
        <v>0.45</v>
      </c>
      <c r="C72" s="39">
        <v>0.41666666666666669</v>
      </c>
      <c r="D72" s="39">
        <v>0.4375</v>
      </c>
      <c r="F72" s="14">
        <v>20</v>
      </c>
      <c r="G72" s="14">
        <v>12</v>
      </c>
      <c r="H72" s="7">
        <v>32</v>
      </c>
      <c r="J72" s="45" t="s">
        <v>77</v>
      </c>
      <c r="K72" s="46">
        <v>0.6428571428571429</v>
      </c>
      <c r="L72" s="46">
        <v>0.55555555555555558</v>
      </c>
      <c r="M72" s="46">
        <v>0.60869565217391308</v>
      </c>
      <c r="N72" s="45"/>
      <c r="O72" s="14">
        <v>14</v>
      </c>
      <c r="P72" s="14">
        <v>9</v>
      </c>
      <c r="Q72" s="45">
        <v>23</v>
      </c>
      <c r="T72" s="8" t="s">
        <v>77</v>
      </c>
      <c r="U72" s="39">
        <v>0.5</v>
      </c>
      <c r="V72" s="39">
        <v>0.41666666666666669</v>
      </c>
      <c r="W72" s="39">
        <v>0.46666666666666667</v>
      </c>
      <c r="Y72" s="14">
        <v>18</v>
      </c>
      <c r="Z72" s="14">
        <v>12</v>
      </c>
      <c r="AA72" s="45">
        <v>30</v>
      </c>
    </row>
    <row r="73" spans="1:27" x14ac:dyDescent="0.25">
      <c r="A73" s="8" t="s">
        <v>73</v>
      </c>
      <c r="B73" s="39">
        <v>0.5161290322580645</v>
      </c>
      <c r="C73" s="39">
        <v>0.42424242424242425</v>
      </c>
      <c r="D73" s="39">
        <v>0.46875</v>
      </c>
      <c r="F73" s="14">
        <v>31</v>
      </c>
      <c r="G73" s="14">
        <v>33</v>
      </c>
      <c r="H73" s="7">
        <v>64</v>
      </c>
      <c r="J73" s="45" t="s">
        <v>73</v>
      </c>
      <c r="K73" s="46">
        <v>0.5714285714285714</v>
      </c>
      <c r="L73" s="46">
        <v>0.42857142857142855</v>
      </c>
      <c r="M73" s="46">
        <v>0.5</v>
      </c>
      <c r="N73" s="45"/>
      <c r="O73" s="14">
        <v>28</v>
      </c>
      <c r="P73" s="14">
        <v>28</v>
      </c>
      <c r="Q73" s="45">
        <v>56</v>
      </c>
      <c r="T73" s="8" t="s">
        <v>73</v>
      </c>
      <c r="U73" s="39">
        <v>0.5161290322580645</v>
      </c>
      <c r="V73" s="39">
        <v>0.42424242424242425</v>
      </c>
      <c r="W73" s="39">
        <v>0.46875</v>
      </c>
      <c r="Y73" s="14">
        <v>31</v>
      </c>
      <c r="Z73" s="14">
        <v>33</v>
      </c>
      <c r="AA73" s="45">
        <v>64</v>
      </c>
    </row>
    <row r="74" spans="1:27" x14ac:dyDescent="0.25">
      <c r="A74" s="8" t="s">
        <v>78</v>
      </c>
      <c r="B74" s="39">
        <v>0.967741935483871</v>
      </c>
      <c r="C74" s="39">
        <v>0.91764705882352937</v>
      </c>
      <c r="D74" s="39">
        <v>0.9438202247191011</v>
      </c>
      <c r="F74" s="14">
        <v>93</v>
      </c>
      <c r="G74" s="14">
        <v>85</v>
      </c>
      <c r="H74" s="7">
        <v>178</v>
      </c>
      <c r="J74" s="45" t="s">
        <v>78</v>
      </c>
      <c r="K74" s="46">
        <v>0.9887640449438202</v>
      </c>
      <c r="L74" s="46">
        <v>0.93975903614457834</v>
      </c>
      <c r="M74" s="46">
        <v>0.96511627906976749</v>
      </c>
      <c r="N74" s="45"/>
      <c r="O74" s="14">
        <v>89</v>
      </c>
      <c r="P74" s="14">
        <v>83</v>
      </c>
      <c r="Q74" s="45">
        <v>172</v>
      </c>
      <c r="T74" s="8" t="s">
        <v>78</v>
      </c>
      <c r="U74" s="39">
        <v>0.967741935483871</v>
      </c>
      <c r="V74" s="39">
        <v>0.9285714285714286</v>
      </c>
      <c r="W74" s="39">
        <v>0.94915254237288138</v>
      </c>
      <c r="Y74" s="14">
        <v>93</v>
      </c>
      <c r="Z74" s="14">
        <v>84</v>
      </c>
      <c r="AA74" s="45">
        <v>177</v>
      </c>
    </row>
    <row r="75" spans="1:27" x14ac:dyDescent="0.25">
      <c r="A75" s="8" t="s">
        <v>79</v>
      </c>
      <c r="B75" s="39">
        <v>0.90769230769230769</v>
      </c>
      <c r="C75" s="39">
        <v>0.92063492063492058</v>
      </c>
      <c r="D75" s="39">
        <v>0.9140625</v>
      </c>
      <c r="F75" s="14">
        <v>65</v>
      </c>
      <c r="G75" s="14">
        <v>63</v>
      </c>
      <c r="H75" s="7">
        <v>128</v>
      </c>
      <c r="J75" s="45" t="s">
        <v>79</v>
      </c>
      <c r="K75" s="46">
        <v>0.921875</v>
      </c>
      <c r="L75" s="46">
        <v>0.93548387096774188</v>
      </c>
      <c r="M75" s="46">
        <v>0.9285714285714286</v>
      </c>
      <c r="N75" s="45"/>
      <c r="O75" s="14">
        <v>64</v>
      </c>
      <c r="P75" s="14">
        <v>62</v>
      </c>
      <c r="Q75" s="45">
        <v>126</v>
      </c>
      <c r="T75" s="8" t="s">
        <v>79</v>
      </c>
      <c r="U75" s="39">
        <v>0.921875</v>
      </c>
      <c r="V75" s="39">
        <v>0.92063492063492058</v>
      </c>
      <c r="W75" s="39">
        <v>0.92125984251968507</v>
      </c>
      <c r="Y75" s="14">
        <v>64</v>
      </c>
      <c r="Z75" s="14">
        <v>63</v>
      </c>
      <c r="AA75" s="45">
        <v>127</v>
      </c>
    </row>
    <row r="76" spans="1:27" s="36" customFormat="1" x14ac:dyDescent="0.25">
      <c r="A76" s="36" t="s">
        <v>94</v>
      </c>
      <c r="B76" s="47">
        <v>0.85161290322580641</v>
      </c>
      <c r="C76" s="47">
        <v>0.79495268138801267</v>
      </c>
      <c r="D76" s="47">
        <v>0.82296650717703346</v>
      </c>
      <c r="F76" s="9">
        <v>310</v>
      </c>
      <c r="G76" s="9">
        <v>317</v>
      </c>
      <c r="H76" s="4">
        <v>627</v>
      </c>
      <c r="J76" s="36" t="s">
        <v>94</v>
      </c>
      <c r="K76" s="47">
        <v>0.90311418685121103</v>
      </c>
      <c r="L76" s="47">
        <v>0.84931506849315064</v>
      </c>
      <c r="M76" s="47">
        <v>0.87607573149741824</v>
      </c>
      <c r="O76" s="9">
        <v>289</v>
      </c>
      <c r="P76" s="9">
        <v>292</v>
      </c>
      <c r="Q76" s="36">
        <v>581</v>
      </c>
      <c r="T76" s="36" t="s">
        <v>94</v>
      </c>
      <c r="U76" s="47">
        <v>0.86557377049180328</v>
      </c>
      <c r="V76" s="47">
        <v>0.81290322580645158</v>
      </c>
      <c r="W76" s="47">
        <v>0.83902439024390241</v>
      </c>
      <c r="Y76" s="9">
        <v>305</v>
      </c>
      <c r="Z76" s="9">
        <v>310</v>
      </c>
      <c r="AA76" s="36">
        <v>615</v>
      </c>
    </row>
    <row r="77" spans="1:27" x14ac:dyDescent="0.25">
      <c r="F77" s="10"/>
      <c r="G77" s="10"/>
      <c r="H77" s="6"/>
      <c r="K77" s="39"/>
      <c r="L77" s="39"/>
      <c r="M77" s="39"/>
      <c r="O77" s="9"/>
      <c r="P77" s="9"/>
      <c r="U77" s="39"/>
      <c r="V77" s="39"/>
      <c r="W77" s="39"/>
      <c r="Y77" s="9"/>
      <c r="Z77" s="9"/>
    </row>
    <row r="78" spans="1:27" x14ac:dyDescent="0.25">
      <c r="A78" s="8" t="s">
        <v>24</v>
      </c>
      <c r="B78" s="39">
        <v>0.88888888888888884</v>
      </c>
      <c r="C78" s="39">
        <v>0.8214285714285714</v>
      </c>
      <c r="D78" s="39">
        <v>0.8545454545454545</v>
      </c>
      <c r="F78" s="10">
        <v>54</v>
      </c>
      <c r="G78" s="10">
        <v>56</v>
      </c>
      <c r="H78" s="6">
        <v>110</v>
      </c>
      <c r="J78" s="45" t="s">
        <v>24</v>
      </c>
      <c r="K78" s="46">
        <v>0.90566037735849059</v>
      </c>
      <c r="L78" s="46">
        <v>0.86792452830188682</v>
      </c>
      <c r="M78" s="46">
        <v>0.8867924528301887</v>
      </c>
      <c r="N78" s="45"/>
      <c r="O78" s="14">
        <v>53</v>
      </c>
      <c r="P78" s="14">
        <v>53</v>
      </c>
      <c r="Q78" s="45">
        <v>106</v>
      </c>
      <c r="T78" s="8" t="s">
        <v>24</v>
      </c>
      <c r="U78" s="39">
        <v>0.88888888888888884</v>
      </c>
      <c r="V78" s="39">
        <v>0.83636363636363631</v>
      </c>
      <c r="W78" s="39">
        <v>0.86238532110091748</v>
      </c>
      <c r="Y78" s="14">
        <v>54</v>
      </c>
      <c r="Z78" s="14">
        <v>55</v>
      </c>
      <c r="AA78" s="45">
        <v>109</v>
      </c>
    </row>
    <row r="79" spans="1:27" x14ac:dyDescent="0.25">
      <c r="A79" s="8" t="s">
        <v>25</v>
      </c>
      <c r="B79" s="39">
        <v>0.92307692307692313</v>
      </c>
      <c r="C79" s="39">
        <v>0.97435897435897434</v>
      </c>
      <c r="D79" s="39">
        <v>0.94871794871794868</v>
      </c>
      <c r="F79" s="10">
        <v>39</v>
      </c>
      <c r="G79" s="10">
        <v>39</v>
      </c>
      <c r="H79" s="6">
        <v>78</v>
      </c>
      <c r="J79" s="45" t="s">
        <v>25</v>
      </c>
      <c r="K79" s="46">
        <v>0.92307692307692313</v>
      </c>
      <c r="L79" s="46">
        <v>0.97435897435897434</v>
      </c>
      <c r="M79" s="46">
        <v>0.94871794871794868</v>
      </c>
      <c r="N79" s="45"/>
      <c r="O79" s="14">
        <v>39</v>
      </c>
      <c r="P79" s="14">
        <v>39</v>
      </c>
      <c r="Q79" s="45">
        <v>78</v>
      </c>
      <c r="T79" s="8" t="s">
        <v>25</v>
      </c>
      <c r="U79" s="39">
        <v>0.92307692307692313</v>
      </c>
      <c r="V79" s="39">
        <v>0.97435897435897434</v>
      </c>
      <c r="W79" s="39">
        <v>0.94871794871794868</v>
      </c>
      <c r="Y79" s="14">
        <v>39</v>
      </c>
      <c r="Z79" s="14">
        <v>39</v>
      </c>
      <c r="AA79" s="45">
        <v>78</v>
      </c>
    </row>
    <row r="80" spans="1:27" x14ac:dyDescent="0.25">
      <c r="A80" s="8" t="s">
        <v>26</v>
      </c>
      <c r="B80" s="39">
        <v>0.65714285714285714</v>
      </c>
      <c r="C80" s="39">
        <v>0.52272727272727271</v>
      </c>
      <c r="D80" s="39">
        <v>0.58227848101265822</v>
      </c>
      <c r="F80" s="10">
        <v>35</v>
      </c>
      <c r="G80" s="10">
        <v>44</v>
      </c>
      <c r="H80" s="6">
        <v>79</v>
      </c>
      <c r="J80" s="45" t="s">
        <v>26</v>
      </c>
      <c r="K80" s="46">
        <v>0.71875</v>
      </c>
      <c r="L80" s="46">
        <v>0.63888888888888884</v>
      </c>
      <c r="M80" s="46">
        <v>0.67647058823529416</v>
      </c>
      <c r="N80" s="45"/>
      <c r="O80" s="14">
        <v>32</v>
      </c>
      <c r="P80" s="14">
        <v>36</v>
      </c>
      <c r="Q80" s="45">
        <v>68</v>
      </c>
      <c r="T80" s="8" t="s">
        <v>26</v>
      </c>
      <c r="U80" s="39">
        <v>0.69696969696969702</v>
      </c>
      <c r="V80" s="39">
        <v>0.57499999999999996</v>
      </c>
      <c r="W80" s="39">
        <v>0.63013698630136983</v>
      </c>
      <c r="Y80" s="14">
        <v>33</v>
      </c>
      <c r="Z80" s="14">
        <v>40</v>
      </c>
      <c r="AA80" s="45">
        <v>73</v>
      </c>
    </row>
    <row r="81" spans="1:27" x14ac:dyDescent="0.25">
      <c r="A81" s="8" t="s">
        <v>27</v>
      </c>
      <c r="B81" s="39">
        <v>0.64</v>
      </c>
      <c r="C81" s="39">
        <v>0.66666666666666663</v>
      </c>
      <c r="D81" s="39">
        <v>0.65306122448979587</v>
      </c>
      <c r="F81" s="10">
        <v>25</v>
      </c>
      <c r="G81" s="10">
        <v>24</v>
      </c>
      <c r="H81" s="11">
        <v>49</v>
      </c>
      <c r="J81" s="45" t="s">
        <v>27</v>
      </c>
      <c r="K81" s="46">
        <v>0.66666666666666663</v>
      </c>
      <c r="L81" s="46">
        <v>0.68181818181818177</v>
      </c>
      <c r="M81" s="46">
        <v>0.67391304347826086</v>
      </c>
      <c r="N81" s="45"/>
      <c r="O81" s="14">
        <v>24</v>
      </c>
      <c r="P81" s="14">
        <v>22</v>
      </c>
      <c r="Q81" s="45">
        <v>46</v>
      </c>
      <c r="T81" s="8" t="s">
        <v>27</v>
      </c>
      <c r="U81" s="39">
        <v>0.64</v>
      </c>
      <c r="V81" s="39">
        <v>0.66666666666666663</v>
      </c>
      <c r="W81" s="39">
        <v>0.65306122448979587</v>
      </c>
      <c r="Y81" s="14">
        <v>25</v>
      </c>
      <c r="Z81" s="14">
        <v>24</v>
      </c>
      <c r="AA81" s="45">
        <v>49</v>
      </c>
    </row>
    <row r="82" spans="1:27" s="36" customFormat="1" x14ac:dyDescent="0.25">
      <c r="A82" s="36" t="s">
        <v>95</v>
      </c>
      <c r="B82" s="47">
        <v>0.80392156862745101</v>
      </c>
      <c r="C82" s="47">
        <v>0.754601226993865</v>
      </c>
      <c r="D82" s="47">
        <v>0.77848101265822789</v>
      </c>
      <c r="F82" s="9">
        <v>153</v>
      </c>
      <c r="G82" s="9">
        <v>163</v>
      </c>
      <c r="H82" s="13">
        <v>316</v>
      </c>
      <c r="J82" s="36" t="s">
        <v>95</v>
      </c>
      <c r="K82" s="47">
        <v>0.83108108108108103</v>
      </c>
      <c r="L82" s="47">
        <v>0.81333333333333335</v>
      </c>
      <c r="M82" s="47">
        <v>0.82214765100671139</v>
      </c>
      <c r="O82" s="9">
        <v>148</v>
      </c>
      <c r="P82" s="9">
        <v>150</v>
      </c>
      <c r="Q82" s="36">
        <v>298</v>
      </c>
      <c r="T82" s="36" t="s">
        <v>95</v>
      </c>
      <c r="U82" s="47">
        <v>0.81456953642384111</v>
      </c>
      <c r="V82" s="47">
        <v>0.77848101265822789</v>
      </c>
      <c r="W82" s="47">
        <v>0.79611650485436891</v>
      </c>
      <c r="Y82" s="9">
        <v>151</v>
      </c>
      <c r="Z82" s="9">
        <v>158</v>
      </c>
      <c r="AA82" s="36">
        <v>309</v>
      </c>
    </row>
    <row r="83" spans="1:27" x14ac:dyDescent="0.25">
      <c r="F83" s="10"/>
      <c r="G83" s="10"/>
      <c r="H83" s="12"/>
      <c r="K83" s="39"/>
      <c r="L83" s="39"/>
      <c r="M83" s="39"/>
      <c r="O83" s="9"/>
      <c r="P83" s="9"/>
      <c r="U83" s="39"/>
      <c r="V83" s="39"/>
      <c r="W83" s="39"/>
      <c r="Y83" s="9"/>
      <c r="Z83" s="9"/>
    </row>
    <row r="84" spans="1:27" x14ac:dyDescent="0.25">
      <c r="A84" s="8" t="s">
        <v>21</v>
      </c>
      <c r="B84" s="39">
        <v>0.35</v>
      </c>
      <c r="C84" s="39">
        <v>0.21212121212121213</v>
      </c>
      <c r="D84" s="39">
        <v>0.26415094339622641</v>
      </c>
      <c r="F84" s="10">
        <v>20</v>
      </c>
      <c r="G84" s="10">
        <v>33</v>
      </c>
      <c r="H84" s="12">
        <v>53</v>
      </c>
      <c r="J84" s="8" t="s">
        <v>21</v>
      </c>
      <c r="K84" s="39">
        <v>0.45454545454545453</v>
      </c>
      <c r="L84" s="39">
        <v>0.31818181818181818</v>
      </c>
      <c r="M84" s="39">
        <v>0.36363636363636365</v>
      </c>
      <c r="O84" s="14">
        <v>11</v>
      </c>
      <c r="P84" s="14">
        <v>22</v>
      </c>
      <c r="Q84" s="45">
        <v>33</v>
      </c>
      <c r="T84" s="8" t="s">
        <v>21</v>
      </c>
      <c r="U84" s="39">
        <v>0.3888888888888889</v>
      </c>
      <c r="V84" s="39">
        <v>0.2413793103448276</v>
      </c>
      <c r="W84" s="39">
        <v>0.2978723404255319</v>
      </c>
      <c r="Y84" s="14">
        <v>18</v>
      </c>
      <c r="Z84" s="14">
        <v>29</v>
      </c>
      <c r="AA84" s="45">
        <v>47</v>
      </c>
    </row>
    <row r="85" spans="1:27" x14ac:dyDescent="0.25">
      <c r="A85" s="8" t="s">
        <v>22</v>
      </c>
      <c r="B85" s="39">
        <v>0.64814814814814814</v>
      </c>
      <c r="C85" s="39">
        <v>0.5</v>
      </c>
      <c r="D85" s="39">
        <v>0.59523809523809523</v>
      </c>
      <c r="F85" s="10">
        <v>54</v>
      </c>
      <c r="G85" s="10">
        <v>30</v>
      </c>
      <c r="H85" s="12">
        <v>84</v>
      </c>
      <c r="J85" s="8" t="s">
        <v>22</v>
      </c>
      <c r="K85" s="39">
        <v>0.66666666666666663</v>
      </c>
      <c r="L85" s="39">
        <v>0.51724137931034486</v>
      </c>
      <c r="M85" s="39">
        <v>0.61038961038961037</v>
      </c>
      <c r="O85" s="14">
        <v>48</v>
      </c>
      <c r="P85" s="14">
        <v>29</v>
      </c>
      <c r="Q85" s="45">
        <v>77</v>
      </c>
      <c r="T85" s="8" t="s">
        <v>22</v>
      </c>
      <c r="U85" s="39">
        <v>0.660377358490566</v>
      </c>
      <c r="V85" s="39">
        <v>0.5</v>
      </c>
      <c r="W85" s="39">
        <v>0.60240963855421692</v>
      </c>
      <c r="Y85" s="14">
        <v>53</v>
      </c>
      <c r="Z85" s="14">
        <v>30</v>
      </c>
      <c r="AA85" s="45">
        <v>83</v>
      </c>
    </row>
    <row r="86" spans="1:27" x14ac:dyDescent="0.25">
      <c r="A86" s="8" t="s">
        <v>96</v>
      </c>
      <c r="B86" s="39">
        <v>0.4</v>
      </c>
      <c r="C86" s="39">
        <v>0.56521739130434778</v>
      </c>
      <c r="D86" s="39">
        <v>0.48837209302325579</v>
      </c>
      <c r="F86" s="10">
        <v>20</v>
      </c>
      <c r="G86" s="10">
        <v>23</v>
      </c>
      <c r="H86" s="6">
        <v>43</v>
      </c>
      <c r="J86" s="8" t="s">
        <v>96</v>
      </c>
      <c r="K86" s="39">
        <v>0.375</v>
      </c>
      <c r="L86" s="39">
        <v>0.58823529411764708</v>
      </c>
      <c r="M86" s="39">
        <v>0.48484848484848486</v>
      </c>
      <c r="O86" s="14">
        <v>16</v>
      </c>
      <c r="P86" s="14">
        <v>17</v>
      </c>
      <c r="Q86" s="45">
        <v>33</v>
      </c>
      <c r="T86" s="8" t="s">
        <v>96</v>
      </c>
      <c r="U86" s="39">
        <v>0.36842105263157893</v>
      </c>
      <c r="V86" s="39">
        <v>0.61904761904761907</v>
      </c>
      <c r="W86" s="39">
        <v>0.5</v>
      </c>
      <c r="Y86" s="14">
        <v>19</v>
      </c>
      <c r="Z86" s="14">
        <v>21</v>
      </c>
      <c r="AA86" s="45">
        <v>40</v>
      </c>
    </row>
    <row r="87" spans="1:27" x14ac:dyDescent="0.25">
      <c r="A87" s="8" t="s">
        <v>23</v>
      </c>
      <c r="B87" s="39">
        <v>0.42499999999999999</v>
      </c>
      <c r="C87" s="39">
        <v>0.23684210526315788</v>
      </c>
      <c r="D87" s="39">
        <v>0.33333333333333331</v>
      </c>
      <c r="F87" s="10">
        <v>40</v>
      </c>
      <c r="G87" s="10">
        <v>38</v>
      </c>
      <c r="H87" s="6">
        <v>78</v>
      </c>
      <c r="J87" s="45" t="s">
        <v>23</v>
      </c>
      <c r="K87" s="46">
        <v>0.42857142857142855</v>
      </c>
      <c r="L87" s="46">
        <v>0.36</v>
      </c>
      <c r="M87" s="46">
        <v>0.39622641509433965</v>
      </c>
      <c r="N87" s="45"/>
      <c r="O87" s="14">
        <v>28</v>
      </c>
      <c r="P87" s="14">
        <v>25</v>
      </c>
      <c r="Q87" s="45">
        <v>53</v>
      </c>
      <c r="T87" s="8" t="s">
        <v>23</v>
      </c>
      <c r="U87" s="39">
        <v>0.42105263157894735</v>
      </c>
      <c r="V87" s="39">
        <v>0.22222222222222221</v>
      </c>
      <c r="W87" s="39">
        <v>0.32432432432432434</v>
      </c>
      <c r="Y87" s="14">
        <v>38</v>
      </c>
      <c r="Z87" s="14">
        <v>36</v>
      </c>
      <c r="AA87" s="45">
        <v>74</v>
      </c>
    </row>
    <row r="88" spans="1:27" s="36" customFormat="1" x14ac:dyDescent="0.25">
      <c r="A88" s="36" t="s">
        <v>97</v>
      </c>
      <c r="B88" s="47">
        <v>0.5</v>
      </c>
      <c r="C88" s="47">
        <v>0.35483870967741937</v>
      </c>
      <c r="D88" s="47">
        <v>0.43023255813953487</v>
      </c>
      <c r="F88" s="9">
        <v>134</v>
      </c>
      <c r="G88" s="9">
        <v>124</v>
      </c>
      <c r="H88" s="4">
        <v>258</v>
      </c>
      <c r="J88" s="36" t="s">
        <v>97</v>
      </c>
      <c r="K88" s="47">
        <v>0.53398058252427183</v>
      </c>
      <c r="L88" s="47">
        <v>0.44086021505376344</v>
      </c>
      <c r="M88" s="47">
        <v>0.48979591836734693</v>
      </c>
      <c r="O88" s="9">
        <v>103</v>
      </c>
      <c r="P88" s="9">
        <v>93</v>
      </c>
      <c r="Q88" s="36">
        <v>196</v>
      </c>
      <c r="T88" s="36" t="s">
        <v>97</v>
      </c>
      <c r="U88" s="47">
        <v>0.5078125</v>
      </c>
      <c r="V88" s="47">
        <v>0.37068965517241381</v>
      </c>
      <c r="W88" s="47">
        <v>0.44262295081967212</v>
      </c>
      <c r="Y88" s="9">
        <v>128</v>
      </c>
      <c r="Z88" s="9">
        <v>116</v>
      </c>
      <c r="AA88" s="36">
        <v>244</v>
      </c>
    </row>
    <row r="89" spans="1:27" s="36" customFormat="1" x14ac:dyDescent="0.25">
      <c r="A89" s="25" t="s">
        <v>98</v>
      </c>
      <c r="B89" s="49">
        <v>0.7008695652173913</v>
      </c>
      <c r="C89" s="49">
        <v>0.63248847926267282</v>
      </c>
      <c r="D89" s="49">
        <v>0.66657035538861598</v>
      </c>
      <c r="F89" s="9">
        <v>1725</v>
      </c>
      <c r="G89" s="9">
        <v>1736</v>
      </c>
      <c r="H89" s="4">
        <v>3461</v>
      </c>
      <c r="J89" s="25" t="s">
        <v>99</v>
      </c>
      <c r="K89" s="49">
        <v>0.74746835443037973</v>
      </c>
      <c r="L89" s="49">
        <v>0.70657894736842108</v>
      </c>
      <c r="M89" s="49">
        <v>0.72741935483870968</v>
      </c>
      <c r="O89" s="9">
        <v>1580</v>
      </c>
      <c r="P89" s="9">
        <v>1520</v>
      </c>
      <c r="Q89" s="36">
        <v>3100</v>
      </c>
      <c r="T89" s="25" t="s">
        <v>117</v>
      </c>
      <c r="U89" s="49">
        <v>0.71125515615792578</v>
      </c>
      <c r="V89" s="49">
        <v>0.65334128878281628</v>
      </c>
      <c r="W89" s="49">
        <v>0.68247850578120373</v>
      </c>
      <c r="Y89" s="9">
        <v>1697</v>
      </c>
      <c r="Z89" s="9">
        <v>1676</v>
      </c>
      <c r="AA89" s="36">
        <v>3373</v>
      </c>
    </row>
    <row r="90" spans="1:27" x14ac:dyDescent="0.25">
      <c r="F90" s="12"/>
      <c r="G90" s="12"/>
      <c r="H90" s="6"/>
      <c r="K90" s="39"/>
      <c r="L90" s="39"/>
      <c r="M90" s="39"/>
    </row>
    <row r="91" spans="1:27" x14ac:dyDescent="0.25">
      <c r="F91" s="12"/>
      <c r="G91" s="12"/>
      <c r="H91" s="6"/>
      <c r="K91" s="39"/>
      <c r="L91" s="39"/>
      <c r="M91" s="39"/>
    </row>
  </sheetData>
  <mergeCells count="3">
    <mergeCell ref="F22:H22"/>
    <mergeCell ref="O22:Q22"/>
    <mergeCell ref="Y22:AA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topLeftCell="A72" workbookViewId="0">
      <selection activeCell="K81" sqref="K81:Q82"/>
    </sheetView>
  </sheetViews>
  <sheetFormatPr defaultRowHeight="15" x14ac:dyDescent="0.25"/>
  <cols>
    <col min="1" max="1" width="28.7109375" style="8" customWidth="1"/>
    <col min="2" max="4" width="9.140625" style="8"/>
    <col min="5" max="5" width="6.85546875" style="8" customWidth="1"/>
    <col min="6" max="8" width="9.140625" style="8"/>
    <col min="9" max="9" width="9.140625" style="18"/>
    <col min="10" max="10" width="30.28515625" style="8" customWidth="1"/>
    <col min="11" max="16384" width="9.140625" style="8"/>
  </cols>
  <sheetData>
    <row r="1" spans="1:15" ht="15.75" x14ac:dyDescent="0.25">
      <c r="A1" s="27" t="s">
        <v>80</v>
      </c>
      <c r="J1" s="27" t="s">
        <v>80</v>
      </c>
      <c r="O1" s="28"/>
    </row>
    <row r="2" spans="1:15" ht="15.75" x14ac:dyDescent="0.25">
      <c r="A2" s="27" t="s">
        <v>100</v>
      </c>
      <c r="J2" s="27" t="s">
        <v>116</v>
      </c>
      <c r="O2" s="29"/>
    </row>
    <row r="3" spans="1:15" ht="15.75" x14ac:dyDescent="0.25">
      <c r="A3" s="27"/>
      <c r="J3" s="27"/>
      <c r="O3" s="29"/>
    </row>
    <row r="4" spans="1:15" ht="15.75" x14ac:dyDescent="0.25">
      <c r="A4" s="27" t="s">
        <v>48</v>
      </c>
      <c r="J4" s="27" t="s">
        <v>48</v>
      </c>
      <c r="O4" s="29"/>
    </row>
    <row r="5" spans="1:15" ht="15.75" x14ac:dyDescent="0.25">
      <c r="A5" s="27"/>
      <c r="J5" s="27"/>
      <c r="O5" s="29"/>
    </row>
    <row r="6" spans="1:15" x14ac:dyDescent="0.25">
      <c r="O6" s="29"/>
    </row>
    <row r="7" spans="1:15" x14ac:dyDescent="0.25">
      <c r="A7" s="2" t="s">
        <v>0</v>
      </c>
      <c r="B7" s="2"/>
      <c r="C7" s="2"/>
      <c r="D7" s="2"/>
      <c r="J7" s="2" t="s">
        <v>0</v>
      </c>
      <c r="K7" s="2"/>
      <c r="L7" s="2"/>
      <c r="M7" s="2"/>
    </row>
    <row r="8" spans="1:15" x14ac:dyDescent="0.25">
      <c r="A8" s="2" t="s">
        <v>49</v>
      </c>
      <c r="B8" s="2" t="s">
        <v>2</v>
      </c>
      <c r="C8" s="2" t="s">
        <v>3</v>
      </c>
      <c r="D8" s="2" t="s">
        <v>4</v>
      </c>
      <c r="J8" s="2" t="s">
        <v>49</v>
      </c>
      <c r="K8" s="2" t="s">
        <v>2</v>
      </c>
      <c r="L8" s="2" t="s">
        <v>3</v>
      </c>
      <c r="M8" s="2" t="s">
        <v>4</v>
      </c>
    </row>
    <row r="9" spans="1:15" x14ac:dyDescent="0.25">
      <c r="A9" s="23" t="s">
        <v>5</v>
      </c>
      <c r="B9" s="24">
        <f>B24</f>
        <v>0.50462962962962965</v>
      </c>
      <c r="C9" s="24">
        <f t="shared" ref="C9:D9" si="0">C24</f>
        <v>0.30416666666666664</v>
      </c>
      <c r="D9" s="24">
        <f t="shared" si="0"/>
        <v>0.39912280701754388</v>
      </c>
      <c r="J9" s="23" t="s">
        <v>5</v>
      </c>
      <c r="K9" s="24">
        <f>K24</f>
        <v>0.51904761904761909</v>
      </c>
      <c r="L9" s="24">
        <f t="shared" ref="L9:M9" si="1">L24</f>
        <v>0.37435897435897436</v>
      </c>
      <c r="M9" s="24">
        <f t="shared" si="1"/>
        <v>0.44938271604938274</v>
      </c>
    </row>
    <row r="10" spans="1:15" x14ac:dyDescent="0.25">
      <c r="A10" s="23" t="s">
        <v>6</v>
      </c>
      <c r="B10" s="24">
        <f>B34</f>
        <v>0.47967479674796748</v>
      </c>
      <c r="C10" s="24">
        <f t="shared" ref="C10:D10" si="2">C34</f>
        <v>0.38732394366197181</v>
      </c>
      <c r="D10" s="24">
        <f t="shared" si="2"/>
        <v>0.43018867924528303</v>
      </c>
      <c r="J10" s="23" t="s">
        <v>6</v>
      </c>
      <c r="K10" s="24">
        <f>K34</f>
        <v>0.49579831932773111</v>
      </c>
      <c r="L10" s="24">
        <f t="shared" ref="L10:M10" si="3">L34</f>
        <v>0.44715447154471544</v>
      </c>
      <c r="M10" s="24">
        <f t="shared" si="3"/>
        <v>0.47107438016528924</v>
      </c>
    </row>
    <row r="11" spans="1:15" x14ac:dyDescent="0.25">
      <c r="A11" s="23" t="s">
        <v>7</v>
      </c>
      <c r="B11" s="24">
        <f>B76</f>
        <v>0.83703703703703702</v>
      </c>
      <c r="C11" s="24">
        <f t="shared" ref="C11:D11" si="4">C76</f>
        <v>0.77380952380952384</v>
      </c>
      <c r="D11" s="24">
        <f t="shared" si="4"/>
        <v>0.80198019801980203</v>
      </c>
      <c r="J11" s="23" t="s">
        <v>7</v>
      </c>
      <c r="K11" s="24">
        <f>K76</f>
        <v>0.86259541984732824</v>
      </c>
      <c r="L11" s="24">
        <f t="shared" ref="L11:M11" si="5">L76</f>
        <v>0.81645569620253167</v>
      </c>
      <c r="M11" s="24">
        <f t="shared" si="5"/>
        <v>0.83737024221453282</v>
      </c>
    </row>
    <row r="12" spans="1:15" x14ac:dyDescent="0.25">
      <c r="A12" s="23" t="s">
        <v>8</v>
      </c>
      <c r="B12" s="24">
        <f>B40</f>
        <v>0.66666666666666663</v>
      </c>
      <c r="C12" s="24">
        <f t="shared" ref="C12:D12" si="6">C40</f>
        <v>0.6</v>
      </c>
      <c r="D12" s="24">
        <f t="shared" si="6"/>
        <v>0.624</v>
      </c>
      <c r="J12" s="23" t="s">
        <v>8</v>
      </c>
      <c r="K12" s="24">
        <f>K40</f>
        <v>0.70731707317073167</v>
      </c>
      <c r="L12" s="24">
        <f t="shared" ref="L12:M12" si="7">L40</f>
        <v>0.69565217391304346</v>
      </c>
      <c r="M12" s="24">
        <f t="shared" si="7"/>
        <v>0.7</v>
      </c>
    </row>
    <row r="13" spans="1:15" x14ac:dyDescent="0.25">
      <c r="A13" s="23" t="s">
        <v>9</v>
      </c>
      <c r="B13" s="24">
        <f>B83</f>
        <v>0.65697674418604646</v>
      </c>
      <c r="C13" s="24">
        <f t="shared" ref="C13:D13" si="8">C83</f>
        <v>0.65841584158415845</v>
      </c>
      <c r="D13" s="24">
        <f t="shared" si="8"/>
        <v>0.65775401069518713</v>
      </c>
      <c r="J13" s="23" t="s">
        <v>9</v>
      </c>
      <c r="K13" s="24">
        <f>K83</f>
        <v>0.71069182389937102</v>
      </c>
      <c r="L13" s="24">
        <f t="shared" ref="L13:M13" si="9">L83</f>
        <v>0.7415730337078652</v>
      </c>
      <c r="M13" s="24">
        <f t="shared" si="9"/>
        <v>0.72700296735905046</v>
      </c>
    </row>
    <row r="14" spans="1:15" x14ac:dyDescent="0.25">
      <c r="A14" s="23" t="s">
        <v>10</v>
      </c>
      <c r="B14" s="24">
        <f>B87</f>
        <v>0.71111111111111114</v>
      </c>
      <c r="C14" s="24">
        <f t="shared" ref="C14:D14" si="10">C87</f>
        <v>0.61904761904761907</v>
      </c>
      <c r="D14" s="24">
        <f t="shared" si="10"/>
        <v>0.66006600660066006</v>
      </c>
      <c r="J14" s="23" t="s">
        <v>10</v>
      </c>
      <c r="K14" s="24">
        <f>K87</f>
        <v>0.72727272727272729</v>
      </c>
      <c r="L14" s="24">
        <f t="shared" ref="L14:M14" si="11">L87</f>
        <v>0.6797385620915033</v>
      </c>
      <c r="M14" s="24">
        <f t="shared" si="11"/>
        <v>0.70175438596491224</v>
      </c>
    </row>
    <row r="15" spans="1:15" x14ac:dyDescent="0.25">
      <c r="A15" s="23" t="s">
        <v>11</v>
      </c>
      <c r="B15" s="24">
        <f>B44</f>
        <v>0.84343434343434343</v>
      </c>
      <c r="C15" s="24">
        <f t="shared" ref="C15:D15" si="12">C44</f>
        <v>0.67391304347826086</v>
      </c>
      <c r="D15" s="24">
        <f t="shared" si="12"/>
        <v>0.75233644859813087</v>
      </c>
      <c r="J15" s="23" t="s">
        <v>11</v>
      </c>
      <c r="K15" s="24">
        <f>K44</f>
        <v>0.84343434343434343</v>
      </c>
      <c r="L15" s="24">
        <f t="shared" ref="L15:M15" si="13">L44</f>
        <v>0.74879227053140096</v>
      </c>
      <c r="M15" s="24">
        <f t="shared" si="13"/>
        <v>0.79506172839506173</v>
      </c>
    </row>
    <row r="16" spans="1:15" x14ac:dyDescent="0.25">
      <c r="A16" s="23" t="s">
        <v>12</v>
      </c>
      <c r="B16" s="24">
        <f>B54</f>
        <v>0.75367647058823528</v>
      </c>
      <c r="C16" s="24">
        <f t="shared" ref="C16:D16" si="14">C54</f>
        <v>0.66480446927374304</v>
      </c>
      <c r="D16" s="24">
        <f t="shared" si="14"/>
        <v>0.70317460317460323</v>
      </c>
      <c r="E16" s="30"/>
      <c r="F16" s="6"/>
      <c r="G16" s="6"/>
      <c r="H16" s="6"/>
      <c r="I16" s="12"/>
      <c r="J16" s="23" t="s">
        <v>12</v>
      </c>
      <c r="K16" s="24">
        <f>K54</f>
        <v>0.78544061302681989</v>
      </c>
      <c r="L16" s="24">
        <f t="shared" ref="L16:M16" si="15">L54</f>
        <v>0.70746268656716416</v>
      </c>
      <c r="M16" s="24">
        <f t="shared" si="15"/>
        <v>0.74161073825503354</v>
      </c>
    </row>
    <row r="17" spans="1:17" x14ac:dyDescent="0.25">
      <c r="A17" s="23" t="s">
        <v>13</v>
      </c>
      <c r="B17" s="24">
        <f>B64</f>
        <v>0.6633663366336634</v>
      </c>
      <c r="C17" s="24">
        <f t="shared" ref="C17:D17" si="16">C64</f>
        <v>0.504</v>
      </c>
      <c r="D17" s="24">
        <f t="shared" si="16"/>
        <v>0.5752212389380531</v>
      </c>
      <c r="J17" s="23" t="s">
        <v>13</v>
      </c>
      <c r="K17" s="24">
        <f>K64</f>
        <v>0.67</v>
      </c>
      <c r="L17" s="24">
        <f t="shared" ref="L17:M17" si="17">L64</f>
        <v>0.5625</v>
      </c>
      <c r="M17" s="24">
        <f t="shared" si="17"/>
        <v>0.6132075471698113</v>
      </c>
    </row>
    <row r="18" spans="1:17" x14ac:dyDescent="0.25">
      <c r="A18" s="23" t="s">
        <v>14</v>
      </c>
      <c r="B18" s="24">
        <f>B68</f>
        <v>0.66326530612244894</v>
      </c>
      <c r="C18" s="24">
        <f t="shared" ref="C18" si="18">C68</f>
        <v>0.49572649572649574</v>
      </c>
      <c r="D18" s="24">
        <f>D68</f>
        <v>0.5720930232558139</v>
      </c>
      <c r="J18" s="23" t="s">
        <v>14</v>
      </c>
      <c r="K18" s="24">
        <f>K68</f>
        <v>0.67357512953367871</v>
      </c>
      <c r="L18" s="24">
        <f t="shared" ref="L18" si="19">L68</f>
        <v>0.59375</v>
      </c>
      <c r="M18" s="24">
        <f>M68</f>
        <v>0.63376623376623376</v>
      </c>
    </row>
    <row r="19" spans="1:17" x14ac:dyDescent="0.25">
      <c r="A19" s="25" t="s">
        <v>4</v>
      </c>
      <c r="B19" s="26">
        <v>68.400000000000006</v>
      </c>
      <c r="C19" s="26">
        <v>57.3</v>
      </c>
      <c r="D19" s="26">
        <v>62.3</v>
      </c>
      <c r="J19" s="25" t="s">
        <v>4</v>
      </c>
      <c r="K19" s="26">
        <v>70.5</v>
      </c>
      <c r="L19" s="26">
        <v>64.5</v>
      </c>
      <c r="M19" s="26">
        <v>67.3</v>
      </c>
    </row>
    <row r="20" spans="1:17" s="18" customFormat="1" x14ac:dyDescent="0.25">
      <c r="A20" s="1"/>
      <c r="B20" s="48"/>
      <c r="C20" s="48"/>
      <c r="D20" s="48"/>
      <c r="J20" s="1"/>
      <c r="K20" s="48"/>
      <c r="L20" s="48"/>
      <c r="M20" s="48"/>
    </row>
    <row r="22" spans="1:17" x14ac:dyDescent="0.25">
      <c r="A22" s="2" t="s">
        <v>0</v>
      </c>
      <c r="B22" s="2"/>
      <c r="C22" s="2"/>
      <c r="D22" s="2"/>
      <c r="F22" s="54" t="s">
        <v>1</v>
      </c>
      <c r="G22" s="54"/>
      <c r="H22" s="54"/>
      <c r="I22" s="19"/>
      <c r="J22" s="2" t="s">
        <v>0</v>
      </c>
      <c r="K22" s="2"/>
      <c r="L22" s="2"/>
      <c r="M22" s="2"/>
      <c r="O22" s="54" t="s">
        <v>1</v>
      </c>
      <c r="P22" s="54"/>
      <c r="Q22" s="54"/>
    </row>
    <row r="23" spans="1:17" x14ac:dyDescent="0.25">
      <c r="A23" s="2"/>
      <c r="B23" s="2" t="s">
        <v>2</v>
      </c>
      <c r="C23" s="2" t="s">
        <v>3</v>
      </c>
      <c r="D23" s="2" t="s">
        <v>4</v>
      </c>
      <c r="F23" s="2" t="s">
        <v>2</v>
      </c>
      <c r="G23" s="2" t="s">
        <v>3</v>
      </c>
      <c r="H23" s="2" t="s">
        <v>4</v>
      </c>
      <c r="I23" s="20"/>
      <c r="J23" s="2"/>
      <c r="K23" s="2" t="s">
        <v>2</v>
      </c>
      <c r="L23" s="2" t="s">
        <v>3</v>
      </c>
      <c r="M23" s="2" t="s">
        <v>4</v>
      </c>
      <c r="O23" s="2" t="s">
        <v>2</v>
      </c>
      <c r="P23" s="2" t="s">
        <v>3</v>
      </c>
      <c r="Q23" s="2" t="s">
        <v>4</v>
      </c>
    </row>
    <row r="24" spans="1:17" x14ac:dyDescent="0.25">
      <c r="A24" s="31" t="s">
        <v>55</v>
      </c>
      <c r="B24" s="32">
        <v>0.50462962962962965</v>
      </c>
      <c r="C24" s="32">
        <v>0.30416666666666664</v>
      </c>
      <c r="D24" s="32">
        <v>0.39912280701754388</v>
      </c>
      <c r="E24" s="30"/>
      <c r="F24" s="9">
        <v>216</v>
      </c>
      <c r="G24" s="9">
        <v>240</v>
      </c>
      <c r="H24" s="15">
        <v>456</v>
      </c>
      <c r="I24" s="21"/>
      <c r="J24" s="31" t="s">
        <v>55</v>
      </c>
      <c r="K24" s="32">
        <v>0.51904761904761909</v>
      </c>
      <c r="L24" s="32">
        <v>0.37435897435897436</v>
      </c>
      <c r="M24" s="32">
        <v>0.44938271604938274</v>
      </c>
      <c r="O24" s="9">
        <v>210</v>
      </c>
      <c r="P24" s="9">
        <v>195</v>
      </c>
      <c r="Q24" s="15">
        <v>405</v>
      </c>
    </row>
    <row r="25" spans="1:17" x14ac:dyDescent="0.25">
      <c r="A25" s="33" t="s">
        <v>15</v>
      </c>
      <c r="B25" s="34">
        <v>0.75862068965517238</v>
      </c>
      <c r="C25" s="34">
        <v>0.46875</v>
      </c>
      <c r="D25" s="34">
        <v>0.60655737704918034</v>
      </c>
      <c r="E25" s="33"/>
      <c r="F25" s="14">
        <v>29</v>
      </c>
      <c r="G25" s="14">
        <v>32</v>
      </c>
      <c r="H25" s="5">
        <v>61</v>
      </c>
      <c r="I25" s="12"/>
      <c r="J25" s="33" t="s">
        <v>15</v>
      </c>
      <c r="K25" s="34">
        <v>0.75862068965517238</v>
      </c>
      <c r="L25" s="34">
        <v>0.55555555555555558</v>
      </c>
      <c r="M25" s="34">
        <v>0.6607142857142857</v>
      </c>
      <c r="N25" s="16"/>
      <c r="O25" s="14">
        <v>29</v>
      </c>
      <c r="P25" s="14">
        <v>27</v>
      </c>
      <c r="Q25" s="5">
        <v>56</v>
      </c>
    </row>
    <row r="26" spans="1:17" x14ac:dyDescent="0.25">
      <c r="A26" s="33" t="s">
        <v>16</v>
      </c>
      <c r="B26" s="34">
        <v>0.5</v>
      </c>
      <c r="C26" s="34">
        <v>0.35714285714285715</v>
      </c>
      <c r="D26" s="34">
        <v>0.42</v>
      </c>
      <c r="E26" s="33"/>
      <c r="F26" s="14">
        <v>22</v>
      </c>
      <c r="G26" s="14">
        <v>28</v>
      </c>
      <c r="H26" s="5">
        <v>50</v>
      </c>
      <c r="I26" s="12"/>
      <c r="J26" s="33" t="s">
        <v>16</v>
      </c>
      <c r="K26" s="34">
        <v>0.5</v>
      </c>
      <c r="L26" s="34">
        <v>0.41666666666666669</v>
      </c>
      <c r="M26" s="34">
        <v>0.45652173913043476</v>
      </c>
      <c r="N26" s="16"/>
      <c r="O26" s="14">
        <v>22</v>
      </c>
      <c r="P26" s="14">
        <v>24</v>
      </c>
      <c r="Q26" s="5">
        <v>46</v>
      </c>
    </row>
    <row r="27" spans="1:17" x14ac:dyDescent="0.25">
      <c r="A27" s="33" t="s">
        <v>17</v>
      </c>
      <c r="B27" s="34">
        <v>0.56756756756756754</v>
      </c>
      <c r="C27" s="34">
        <v>0.25</v>
      </c>
      <c r="D27" s="34">
        <v>0.38823529411764707</v>
      </c>
      <c r="E27" s="33"/>
      <c r="F27" s="14">
        <v>37</v>
      </c>
      <c r="G27" s="14">
        <v>48</v>
      </c>
      <c r="H27" s="5">
        <v>85</v>
      </c>
      <c r="I27" s="12"/>
      <c r="J27" s="33" t="s">
        <v>17</v>
      </c>
      <c r="K27" s="34">
        <v>0.6</v>
      </c>
      <c r="L27" s="34">
        <v>0.35294117647058826</v>
      </c>
      <c r="M27" s="34">
        <v>0.47826086956521741</v>
      </c>
      <c r="O27" s="14">
        <v>35</v>
      </c>
      <c r="P27" s="14">
        <v>34</v>
      </c>
      <c r="Q27" s="5">
        <v>69</v>
      </c>
    </row>
    <row r="28" spans="1:17" x14ac:dyDescent="0.25">
      <c r="A28" s="33" t="s">
        <v>18</v>
      </c>
      <c r="B28" s="34">
        <v>0.46666666666666667</v>
      </c>
      <c r="C28" s="34">
        <v>0.2</v>
      </c>
      <c r="D28" s="34">
        <v>0.35</v>
      </c>
      <c r="E28" s="33"/>
      <c r="F28" s="14">
        <v>45</v>
      </c>
      <c r="G28" s="14">
        <v>35</v>
      </c>
      <c r="H28" s="5">
        <v>80</v>
      </c>
      <c r="I28" s="12"/>
      <c r="J28" s="33" t="s">
        <v>18</v>
      </c>
      <c r="K28" s="34">
        <v>0.48837209302325579</v>
      </c>
      <c r="L28" s="34">
        <v>0.22580645161290322</v>
      </c>
      <c r="M28" s="34">
        <v>0.3783783783783784</v>
      </c>
      <c r="O28" s="14">
        <v>43</v>
      </c>
      <c r="P28" s="14">
        <v>31</v>
      </c>
      <c r="Q28" s="5">
        <v>74</v>
      </c>
    </row>
    <row r="29" spans="1:17" x14ac:dyDescent="0.25">
      <c r="A29" s="33" t="s">
        <v>19</v>
      </c>
      <c r="B29" s="34">
        <v>0.5714285714285714</v>
      </c>
      <c r="C29" s="34">
        <v>0.39285714285714285</v>
      </c>
      <c r="D29" s="34">
        <v>0.49206349206349204</v>
      </c>
      <c r="E29" s="33"/>
      <c r="F29" s="14">
        <v>35</v>
      </c>
      <c r="G29" s="14">
        <v>28</v>
      </c>
      <c r="H29" s="5">
        <v>63</v>
      </c>
      <c r="I29" s="12"/>
      <c r="J29" s="33" t="s">
        <v>19</v>
      </c>
      <c r="K29" s="34">
        <v>0.5714285714285714</v>
      </c>
      <c r="L29" s="34">
        <v>0.47826086956521741</v>
      </c>
      <c r="M29" s="34">
        <v>0.53448275862068961</v>
      </c>
      <c r="O29" s="14">
        <v>35</v>
      </c>
      <c r="P29" s="14">
        <v>23</v>
      </c>
      <c r="Q29" s="5">
        <v>58</v>
      </c>
    </row>
    <row r="30" spans="1:17" x14ac:dyDescent="0.25">
      <c r="A30" s="33" t="s">
        <v>20</v>
      </c>
      <c r="B30" s="34">
        <v>0.28947368421052633</v>
      </c>
      <c r="C30" s="34">
        <v>0.21568627450980393</v>
      </c>
      <c r="D30" s="34">
        <v>0.24719101123595505</v>
      </c>
      <c r="E30" s="33"/>
      <c r="F30" s="14">
        <v>38</v>
      </c>
      <c r="G30" s="14">
        <v>51</v>
      </c>
      <c r="H30" s="5">
        <v>89</v>
      </c>
      <c r="I30" s="12"/>
      <c r="J30" s="33" t="s">
        <v>20</v>
      </c>
      <c r="K30" s="34">
        <v>0.30555555555555558</v>
      </c>
      <c r="L30" s="34">
        <v>0.28205128205128205</v>
      </c>
      <c r="M30" s="34">
        <v>0.29333333333333333</v>
      </c>
      <c r="N30" s="35"/>
      <c r="O30" s="14">
        <v>36</v>
      </c>
      <c r="P30" s="14">
        <v>39</v>
      </c>
      <c r="Q30" s="5">
        <v>75</v>
      </c>
    </row>
    <row r="31" spans="1:17" x14ac:dyDescent="0.25">
      <c r="A31" s="33" t="s">
        <v>50</v>
      </c>
      <c r="B31" s="34"/>
      <c r="C31" s="34"/>
      <c r="D31" s="34"/>
      <c r="E31" s="33"/>
      <c r="F31" s="14"/>
      <c r="G31" s="14"/>
      <c r="H31" s="5"/>
      <c r="I31" s="12"/>
      <c r="J31" s="33" t="s">
        <v>50</v>
      </c>
      <c r="K31" s="34"/>
      <c r="L31" s="34"/>
      <c r="M31" s="34"/>
      <c r="O31" s="14"/>
      <c r="P31" s="14"/>
      <c r="Q31" s="5"/>
    </row>
    <row r="32" spans="1:17" x14ac:dyDescent="0.25">
      <c r="A32" s="33" t="s">
        <v>75</v>
      </c>
      <c r="B32" s="34">
        <v>0.3</v>
      </c>
      <c r="C32" s="34">
        <v>0.46666666666666667</v>
      </c>
      <c r="D32" s="34">
        <v>0.4</v>
      </c>
      <c r="E32" s="33"/>
      <c r="F32" s="14">
        <v>10</v>
      </c>
      <c r="G32" s="14">
        <v>15</v>
      </c>
      <c r="H32" s="5">
        <v>25</v>
      </c>
      <c r="I32" s="12"/>
      <c r="J32" s="33" t="s">
        <v>75</v>
      </c>
      <c r="K32" s="34">
        <v>0.3</v>
      </c>
      <c r="L32" s="34">
        <v>0.5</v>
      </c>
      <c r="M32" s="34">
        <v>0.41666666666666669</v>
      </c>
      <c r="O32" s="14">
        <v>10</v>
      </c>
      <c r="P32" s="14">
        <v>14</v>
      </c>
      <c r="Q32" s="5">
        <v>24</v>
      </c>
    </row>
    <row r="33" spans="1:17" x14ac:dyDescent="0.25">
      <c r="A33" s="33"/>
      <c r="B33" s="34"/>
      <c r="C33" s="34"/>
      <c r="D33" s="34"/>
      <c r="E33" s="33"/>
      <c r="F33" s="9"/>
      <c r="G33" s="9"/>
      <c r="H33" s="5"/>
      <c r="I33" s="12"/>
      <c r="J33" s="33"/>
      <c r="K33" s="34"/>
      <c r="L33" s="34"/>
      <c r="M33" s="34"/>
      <c r="O33" s="9"/>
      <c r="P33" s="9"/>
      <c r="Q33" s="5"/>
    </row>
    <row r="34" spans="1:17" x14ac:dyDescent="0.25">
      <c r="A34" s="31" t="s">
        <v>6</v>
      </c>
      <c r="B34" s="32">
        <v>0.47967479674796748</v>
      </c>
      <c r="C34" s="32">
        <v>0.38732394366197181</v>
      </c>
      <c r="D34" s="32">
        <v>0.43018867924528303</v>
      </c>
      <c r="E34" s="30"/>
      <c r="F34" s="9">
        <v>123</v>
      </c>
      <c r="G34" s="9">
        <v>142</v>
      </c>
      <c r="H34" s="15">
        <v>265</v>
      </c>
      <c r="I34" s="21"/>
      <c r="J34" s="31" t="s">
        <v>6</v>
      </c>
      <c r="K34" s="32">
        <v>0.49579831932773111</v>
      </c>
      <c r="L34" s="32">
        <v>0.44715447154471544</v>
      </c>
      <c r="M34" s="32">
        <v>0.47107438016528924</v>
      </c>
      <c r="N34" s="36"/>
      <c r="O34" s="9">
        <v>119</v>
      </c>
      <c r="P34" s="9">
        <v>123</v>
      </c>
      <c r="Q34" s="15">
        <v>242</v>
      </c>
    </row>
    <row r="35" spans="1:17" x14ac:dyDescent="0.25">
      <c r="A35" s="33" t="s">
        <v>21</v>
      </c>
      <c r="B35" s="34">
        <v>0.29629629629629628</v>
      </c>
      <c r="C35" s="34">
        <v>0.18421052631578946</v>
      </c>
      <c r="D35" s="34">
        <v>0.23076923076923078</v>
      </c>
      <c r="E35" s="33"/>
      <c r="F35" s="14">
        <v>27</v>
      </c>
      <c r="G35" s="14">
        <v>38</v>
      </c>
      <c r="H35" s="5">
        <v>65</v>
      </c>
      <c r="I35" s="12"/>
      <c r="J35" s="33" t="s">
        <v>21</v>
      </c>
      <c r="K35" s="34">
        <v>0.32</v>
      </c>
      <c r="L35" s="34">
        <v>0.21212121212121213</v>
      </c>
      <c r="M35" s="34">
        <v>0.25862068965517243</v>
      </c>
      <c r="O35" s="14">
        <v>25</v>
      </c>
      <c r="P35" s="14">
        <v>33</v>
      </c>
      <c r="Q35" s="52">
        <v>58</v>
      </c>
    </row>
    <row r="36" spans="1:17" x14ac:dyDescent="0.25">
      <c r="A36" s="33" t="s">
        <v>22</v>
      </c>
      <c r="B36" s="34">
        <v>0.69767441860465118</v>
      </c>
      <c r="C36" s="34">
        <v>0.67441860465116277</v>
      </c>
      <c r="D36" s="34">
        <v>0.68604651162790697</v>
      </c>
      <c r="E36" s="33"/>
      <c r="F36" s="14">
        <v>43</v>
      </c>
      <c r="G36" s="14">
        <v>43</v>
      </c>
      <c r="H36" s="5">
        <v>86</v>
      </c>
      <c r="I36" s="12"/>
      <c r="J36" s="33" t="s">
        <v>22</v>
      </c>
      <c r="K36" s="34">
        <v>0.7142857142857143</v>
      </c>
      <c r="L36" s="34">
        <v>0.70731707317073167</v>
      </c>
      <c r="M36" s="34">
        <v>0.71084337349397586</v>
      </c>
      <c r="O36" s="14">
        <v>42</v>
      </c>
      <c r="P36" s="14">
        <v>41</v>
      </c>
      <c r="Q36" s="52">
        <v>83</v>
      </c>
    </row>
    <row r="37" spans="1:17" x14ac:dyDescent="0.25">
      <c r="A37" s="33" t="s">
        <v>23</v>
      </c>
      <c r="B37" s="34">
        <v>0.38709677419354838</v>
      </c>
      <c r="C37" s="34">
        <v>0.21621621621621623</v>
      </c>
      <c r="D37" s="34">
        <v>0.29411764705882354</v>
      </c>
      <c r="E37" s="33"/>
      <c r="F37" s="14">
        <v>31</v>
      </c>
      <c r="G37" s="14">
        <v>37</v>
      </c>
      <c r="H37" s="5">
        <v>68</v>
      </c>
      <c r="I37" s="12"/>
      <c r="J37" s="33" t="s">
        <v>23</v>
      </c>
      <c r="K37" s="34">
        <v>0.38709677419354838</v>
      </c>
      <c r="L37" s="34">
        <v>0.25806451612903225</v>
      </c>
      <c r="M37" s="34">
        <v>0.32258064516129031</v>
      </c>
      <c r="O37" s="14">
        <v>31</v>
      </c>
      <c r="P37" s="14">
        <v>31</v>
      </c>
      <c r="Q37" s="52">
        <v>62</v>
      </c>
    </row>
    <row r="38" spans="1:17" x14ac:dyDescent="0.25">
      <c r="A38" s="33" t="s">
        <v>51</v>
      </c>
      <c r="B38" s="34">
        <v>0.40909090909090912</v>
      </c>
      <c r="C38" s="34">
        <v>0.45833333333333331</v>
      </c>
      <c r="D38" s="34">
        <v>0.43478260869565216</v>
      </c>
      <c r="E38" s="33"/>
      <c r="F38" s="14">
        <v>22</v>
      </c>
      <c r="G38" s="14">
        <v>24</v>
      </c>
      <c r="H38" s="5">
        <v>46</v>
      </c>
      <c r="I38" s="12"/>
      <c r="J38" s="33" t="s">
        <v>51</v>
      </c>
      <c r="K38" s="34">
        <v>0.42857142857142855</v>
      </c>
      <c r="L38" s="34">
        <v>0.61111111111111116</v>
      </c>
      <c r="M38" s="34">
        <v>0.51282051282051277</v>
      </c>
      <c r="O38" s="14">
        <v>21</v>
      </c>
      <c r="P38" s="14">
        <v>18</v>
      </c>
      <c r="Q38" s="52">
        <v>39</v>
      </c>
    </row>
    <row r="39" spans="1:17" x14ac:dyDescent="0.25">
      <c r="A39" s="33"/>
      <c r="B39" s="34"/>
      <c r="C39" s="34"/>
      <c r="D39" s="34"/>
      <c r="E39" s="33"/>
      <c r="F39" s="14"/>
      <c r="G39" s="14"/>
      <c r="H39" s="5"/>
      <c r="I39" s="12"/>
      <c r="J39" s="33"/>
      <c r="K39" s="34"/>
      <c r="L39" s="34"/>
      <c r="M39" s="34"/>
      <c r="O39" s="14"/>
      <c r="P39" s="14"/>
      <c r="Q39" s="52"/>
    </row>
    <row r="40" spans="1:17" x14ac:dyDescent="0.25">
      <c r="A40" s="31" t="s">
        <v>8</v>
      </c>
      <c r="B40" s="32">
        <v>0.66666666666666663</v>
      </c>
      <c r="C40" s="32">
        <v>0.6</v>
      </c>
      <c r="D40" s="32">
        <v>0.624</v>
      </c>
      <c r="E40" s="30"/>
      <c r="F40" s="14">
        <v>45</v>
      </c>
      <c r="G40" s="14">
        <v>80</v>
      </c>
      <c r="H40" s="5">
        <v>125</v>
      </c>
      <c r="I40" s="12"/>
      <c r="J40" s="31" t="s">
        <v>8</v>
      </c>
      <c r="K40" s="32">
        <v>0.70731707317073167</v>
      </c>
      <c r="L40" s="32">
        <v>0.69565217391304346</v>
      </c>
      <c r="M40" s="32">
        <v>0.7</v>
      </c>
      <c r="N40" s="36"/>
      <c r="O40" s="9">
        <v>41</v>
      </c>
      <c r="P40" s="9">
        <v>69</v>
      </c>
      <c r="Q40" s="15">
        <v>110</v>
      </c>
    </row>
    <row r="41" spans="1:17" x14ac:dyDescent="0.25">
      <c r="A41" s="33" t="s">
        <v>29</v>
      </c>
      <c r="B41" s="34">
        <v>0.5</v>
      </c>
      <c r="C41" s="34">
        <v>0.56451612903225812</v>
      </c>
      <c r="D41" s="34">
        <v>0.5444444444444444</v>
      </c>
      <c r="E41" s="33"/>
      <c r="F41" s="14">
        <v>28</v>
      </c>
      <c r="G41" s="14">
        <v>62</v>
      </c>
      <c r="H41" s="5">
        <v>90</v>
      </c>
      <c r="I41" s="12"/>
      <c r="J41" s="33" t="s">
        <v>29</v>
      </c>
      <c r="K41" s="34">
        <v>0.54166666666666663</v>
      </c>
      <c r="L41" s="34">
        <v>0.64814814814814814</v>
      </c>
      <c r="M41" s="34">
        <v>0.61538461538461542</v>
      </c>
      <c r="O41" s="14">
        <v>24</v>
      </c>
      <c r="P41" s="14">
        <v>54</v>
      </c>
      <c r="Q41" s="52">
        <v>78</v>
      </c>
    </row>
    <row r="42" spans="1:17" x14ac:dyDescent="0.25">
      <c r="A42" s="33" t="s">
        <v>56</v>
      </c>
      <c r="B42" s="34">
        <v>0.94117647058823528</v>
      </c>
      <c r="C42" s="34">
        <v>0.72222222222222221</v>
      </c>
      <c r="D42" s="34">
        <v>0.82857142857142863</v>
      </c>
      <c r="E42" s="33"/>
      <c r="F42" s="14">
        <v>17</v>
      </c>
      <c r="G42" s="14">
        <v>18</v>
      </c>
      <c r="H42" s="5">
        <v>35</v>
      </c>
      <c r="I42" s="12"/>
      <c r="J42" s="33" t="s">
        <v>56</v>
      </c>
      <c r="K42" s="34">
        <v>0.94117647058823528</v>
      </c>
      <c r="L42" s="34">
        <v>0.8666666666666667</v>
      </c>
      <c r="M42" s="34">
        <v>0.90625</v>
      </c>
      <c r="O42" s="14">
        <v>17</v>
      </c>
      <c r="P42" s="14">
        <v>15</v>
      </c>
      <c r="Q42" s="52">
        <v>32</v>
      </c>
    </row>
    <row r="43" spans="1:17" x14ac:dyDescent="0.25">
      <c r="A43" s="33"/>
      <c r="B43" s="34"/>
      <c r="C43" s="34"/>
      <c r="D43" s="34"/>
      <c r="E43" s="33"/>
      <c r="F43" s="9"/>
      <c r="G43" s="9"/>
      <c r="H43" s="5"/>
      <c r="I43" s="12"/>
      <c r="J43" s="33"/>
      <c r="K43" s="34"/>
      <c r="L43" s="34"/>
      <c r="M43" s="34"/>
      <c r="O43" s="9"/>
      <c r="P43" s="9"/>
      <c r="Q43" s="5"/>
    </row>
    <row r="44" spans="1:17" x14ac:dyDescent="0.25">
      <c r="A44" s="31" t="s">
        <v>11</v>
      </c>
      <c r="B44" s="32">
        <v>0.84343434343434343</v>
      </c>
      <c r="C44" s="32">
        <v>0.67391304347826086</v>
      </c>
      <c r="D44" s="32">
        <v>0.75233644859813087</v>
      </c>
      <c r="E44" s="30"/>
      <c r="F44" s="9">
        <v>198</v>
      </c>
      <c r="G44" s="9">
        <v>230</v>
      </c>
      <c r="H44" s="15">
        <v>428</v>
      </c>
      <c r="I44" s="21"/>
      <c r="J44" s="31" t="s">
        <v>11</v>
      </c>
      <c r="K44" s="32">
        <v>0.84343434343434343</v>
      </c>
      <c r="L44" s="32">
        <v>0.74879227053140096</v>
      </c>
      <c r="M44" s="32">
        <v>0.79506172839506173</v>
      </c>
      <c r="N44" s="36"/>
      <c r="O44" s="9">
        <v>198</v>
      </c>
      <c r="P44" s="9">
        <v>207</v>
      </c>
      <c r="Q44" s="15">
        <v>405</v>
      </c>
    </row>
    <row r="45" spans="1:17" x14ac:dyDescent="0.25">
      <c r="A45" s="33" t="s">
        <v>36</v>
      </c>
      <c r="B45" s="34">
        <v>0.90476190476190477</v>
      </c>
      <c r="C45" s="34">
        <v>0.81081081081081086</v>
      </c>
      <c r="D45" s="34">
        <v>0.84482758620689657</v>
      </c>
      <c r="E45" s="33"/>
      <c r="F45" s="14">
        <v>21</v>
      </c>
      <c r="G45" s="14">
        <v>37</v>
      </c>
      <c r="H45" s="5">
        <v>58</v>
      </c>
      <c r="I45" s="12"/>
      <c r="J45" s="33" t="s">
        <v>36</v>
      </c>
      <c r="K45" s="34">
        <v>0.90476190476190477</v>
      </c>
      <c r="L45" s="34">
        <v>0.88235294117647056</v>
      </c>
      <c r="M45" s="34">
        <v>0.89090909090909087</v>
      </c>
      <c r="N45" s="35"/>
      <c r="O45" s="14">
        <v>21</v>
      </c>
      <c r="P45" s="14">
        <v>34</v>
      </c>
      <c r="Q45" s="5">
        <v>55</v>
      </c>
    </row>
    <row r="46" spans="1:17" x14ac:dyDescent="0.25">
      <c r="A46" s="33" t="s">
        <v>37</v>
      </c>
      <c r="B46" s="34">
        <v>0.93478260869565222</v>
      </c>
      <c r="C46" s="34">
        <v>0.77777777777777779</v>
      </c>
      <c r="D46" s="34">
        <v>0.86585365853658536</v>
      </c>
      <c r="E46" s="33"/>
      <c r="F46" s="14">
        <v>46</v>
      </c>
      <c r="G46" s="14">
        <v>36</v>
      </c>
      <c r="H46" s="5">
        <v>82</v>
      </c>
      <c r="I46" s="12"/>
      <c r="J46" s="33" t="s">
        <v>37</v>
      </c>
      <c r="K46" s="34">
        <v>0.93478260869565222</v>
      </c>
      <c r="L46" s="34">
        <v>0.93333333333333335</v>
      </c>
      <c r="M46" s="34">
        <v>0.93421052631578949</v>
      </c>
      <c r="O46" s="14">
        <v>46</v>
      </c>
      <c r="P46" s="14">
        <v>30</v>
      </c>
      <c r="Q46" s="5">
        <v>76</v>
      </c>
    </row>
    <row r="47" spans="1:17" x14ac:dyDescent="0.25">
      <c r="A47" s="33" t="s">
        <v>38</v>
      </c>
      <c r="B47" s="34">
        <v>0.9375</v>
      </c>
      <c r="C47" s="34">
        <v>0.7</v>
      </c>
      <c r="D47" s="34">
        <v>0.79268292682926833</v>
      </c>
      <c r="E47" s="33"/>
      <c r="F47" s="14">
        <v>32</v>
      </c>
      <c r="G47" s="14">
        <v>50</v>
      </c>
      <c r="H47" s="5">
        <v>82</v>
      </c>
      <c r="I47" s="12"/>
      <c r="J47" s="33" t="s">
        <v>38</v>
      </c>
      <c r="K47" s="34">
        <v>0.9375</v>
      </c>
      <c r="L47" s="34">
        <v>0.77777777777777779</v>
      </c>
      <c r="M47" s="34">
        <v>0.8441558441558441</v>
      </c>
      <c r="O47" s="14">
        <v>32</v>
      </c>
      <c r="P47" s="14">
        <v>45</v>
      </c>
      <c r="Q47" s="5">
        <v>77</v>
      </c>
    </row>
    <row r="48" spans="1:17" x14ac:dyDescent="0.25">
      <c r="A48" s="33" t="s">
        <v>39</v>
      </c>
      <c r="B48" s="34">
        <v>0.93333333333333335</v>
      </c>
      <c r="C48" s="34">
        <v>0.55000000000000004</v>
      </c>
      <c r="D48" s="34">
        <v>0.7142857142857143</v>
      </c>
      <c r="E48" s="33"/>
      <c r="F48" s="14">
        <v>15</v>
      </c>
      <c r="G48" s="14">
        <v>20</v>
      </c>
      <c r="H48" s="5">
        <v>35</v>
      </c>
      <c r="I48" s="12"/>
      <c r="J48" s="33" t="s">
        <v>39</v>
      </c>
      <c r="K48" s="34">
        <v>0.93333333333333335</v>
      </c>
      <c r="L48" s="34">
        <v>0.61111111111111116</v>
      </c>
      <c r="M48" s="34">
        <v>0.75757575757575757</v>
      </c>
      <c r="N48" s="35"/>
      <c r="O48" s="14">
        <v>15</v>
      </c>
      <c r="P48" s="14">
        <v>18</v>
      </c>
      <c r="Q48" s="5">
        <v>33</v>
      </c>
    </row>
    <row r="49" spans="1:17" x14ac:dyDescent="0.25">
      <c r="A49" s="33" t="s">
        <v>40</v>
      </c>
      <c r="B49" s="34">
        <v>0.4</v>
      </c>
      <c r="C49" s="34">
        <v>0.23076923076923078</v>
      </c>
      <c r="D49" s="34">
        <v>0.29268292682926828</v>
      </c>
      <c r="E49" s="33"/>
      <c r="F49" s="14">
        <v>15</v>
      </c>
      <c r="G49" s="14">
        <v>26</v>
      </c>
      <c r="H49" s="5">
        <v>41</v>
      </c>
      <c r="I49" s="12"/>
      <c r="J49" s="33" t="s">
        <v>40</v>
      </c>
      <c r="K49" s="34">
        <v>0.4</v>
      </c>
      <c r="L49" s="34">
        <v>0.3</v>
      </c>
      <c r="M49" s="34">
        <v>0.34285714285714286</v>
      </c>
      <c r="O49" s="14">
        <v>15</v>
      </c>
      <c r="P49" s="14">
        <v>20</v>
      </c>
      <c r="Q49" s="5">
        <v>35</v>
      </c>
    </row>
    <row r="50" spans="1:17" x14ac:dyDescent="0.25">
      <c r="A50" s="33" t="s">
        <v>41</v>
      </c>
      <c r="B50" s="34">
        <v>0.84126984126984128</v>
      </c>
      <c r="C50" s="34">
        <v>0.76363636363636367</v>
      </c>
      <c r="D50" s="34">
        <v>0.80508474576271183</v>
      </c>
      <c r="E50" s="33"/>
      <c r="F50" s="14">
        <v>63</v>
      </c>
      <c r="G50" s="14">
        <v>55</v>
      </c>
      <c r="H50" s="5">
        <v>118</v>
      </c>
      <c r="I50" s="12"/>
      <c r="J50" s="33" t="s">
        <v>41</v>
      </c>
      <c r="K50" s="34">
        <v>0.84126984126984128</v>
      </c>
      <c r="L50" s="34">
        <v>0.77777777777777779</v>
      </c>
      <c r="M50" s="34">
        <v>0.81196581196581197</v>
      </c>
      <c r="O50" s="14">
        <v>63</v>
      </c>
      <c r="P50" s="14">
        <v>54</v>
      </c>
      <c r="Q50" s="5">
        <v>117</v>
      </c>
    </row>
    <row r="51" spans="1:17" x14ac:dyDescent="0.25">
      <c r="A51" s="33" t="s">
        <v>72</v>
      </c>
      <c r="B51" s="34"/>
      <c r="C51" s="34"/>
      <c r="D51" s="34"/>
      <c r="E51" s="33"/>
      <c r="F51" s="14"/>
      <c r="G51" s="14"/>
      <c r="H51" s="5"/>
      <c r="I51" s="12"/>
      <c r="J51" s="33" t="s">
        <v>72</v>
      </c>
      <c r="K51" s="34"/>
      <c r="L51" s="34"/>
      <c r="M51" s="34"/>
      <c r="O51" s="14"/>
      <c r="P51" s="14"/>
      <c r="Q51" s="5"/>
    </row>
    <row r="52" spans="1:17" x14ac:dyDescent="0.25">
      <c r="A52" s="33" t="s">
        <v>57</v>
      </c>
      <c r="B52" s="34"/>
      <c r="C52" s="34"/>
      <c r="D52" s="34"/>
      <c r="E52" s="33"/>
      <c r="F52" s="14"/>
      <c r="G52" s="14"/>
      <c r="H52" s="5"/>
      <c r="I52" s="12"/>
      <c r="J52" s="33" t="s">
        <v>57</v>
      </c>
      <c r="K52" s="34"/>
      <c r="L52" s="34"/>
      <c r="M52" s="34"/>
      <c r="O52" s="14"/>
      <c r="P52" s="14"/>
      <c r="Q52" s="5"/>
    </row>
    <row r="53" spans="1:17" x14ac:dyDescent="0.25">
      <c r="A53" s="33"/>
      <c r="B53" s="34"/>
      <c r="C53" s="34"/>
      <c r="D53" s="34"/>
      <c r="E53" s="33"/>
      <c r="F53" s="9"/>
      <c r="G53" s="9"/>
      <c r="H53" s="5"/>
      <c r="I53" s="12"/>
      <c r="J53" s="33"/>
      <c r="K53" s="34"/>
      <c r="L53" s="34"/>
      <c r="M53" s="34"/>
      <c r="O53" s="14"/>
      <c r="P53" s="14"/>
      <c r="Q53" s="5"/>
    </row>
    <row r="54" spans="1:17" x14ac:dyDescent="0.25">
      <c r="A54" s="31" t="s">
        <v>12</v>
      </c>
      <c r="B54" s="32">
        <v>0.75367647058823528</v>
      </c>
      <c r="C54" s="32">
        <v>0.66480446927374304</v>
      </c>
      <c r="D54" s="32">
        <v>0.70317460317460323</v>
      </c>
      <c r="E54" s="30"/>
      <c r="F54" s="9">
        <v>272</v>
      </c>
      <c r="G54" s="9">
        <v>358</v>
      </c>
      <c r="H54" s="15">
        <v>630</v>
      </c>
      <c r="I54" s="21"/>
      <c r="J54" s="31" t="s">
        <v>12</v>
      </c>
      <c r="K54" s="32">
        <v>0.78544061302681989</v>
      </c>
      <c r="L54" s="32">
        <v>0.70746268656716416</v>
      </c>
      <c r="M54" s="32">
        <v>0.74161073825503354</v>
      </c>
      <c r="O54" s="9">
        <v>261</v>
      </c>
      <c r="P54" s="9">
        <v>335</v>
      </c>
      <c r="Q54" s="15">
        <v>596</v>
      </c>
    </row>
    <row r="55" spans="1:17" x14ac:dyDescent="0.25">
      <c r="A55" s="33" t="s">
        <v>42</v>
      </c>
      <c r="B55" s="38">
        <v>0.9464285714285714</v>
      </c>
      <c r="C55" s="38">
        <v>0.8771929824561403</v>
      </c>
      <c r="D55" s="38">
        <v>0.91150442477876104</v>
      </c>
      <c r="E55" s="33"/>
      <c r="F55" s="14">
        <v>56</v>
      </c>
      <c r="G55" s="14">
        <v>57</v>
      </c>
      <c r="H55" s="5">
        <v>113</v>
      </c>
      <c r="I55" s="12"/>
      <c r="J55" s="33" t="s">
        <v>42</v>
      </c>
      <c r="K55" s="39">
        <v>0.98148148148148151</v>
      </c>
      <c r="L55" s="39">
        <v>0.92592592592592593</v>
      </c>
      <c r="M55" s="39">
        <v>0.95370370370370372</v>
      </c>
      <c r="O55" s="14">
        <v>54</v>
      </c>
      <c r="P55" s="14">
        <v>54</v>
      </c>
      <c r="Q55" s="52">
        <v>108</v>
      </c>
    </row>
    <row r="56" spans="1:17" x14ac:dyDescent="0.25">
      <c r="A56" s="33" t="s">
        <v>58</v>
      </c>
      <c r="B56" s="34">
        <v>0.16666666666666666</v>
      </c>
      <c r="C56" s="34">
        <v>0.32142857142857145</v>
      </c>
      <c r="D56" s="34">
        <v>0.25</v>
      </c>
      <c r="E56" s="33"/>
      <c r="F56" s="14">
        <v>24</v>
      </c>
      <c r="G56" s="14">
        <v>28</v>
      </c>
      <c r="H56" s="5">
        <v>52</v>
      </c>
      <c r="I56" s="12"/>
      <c r="J56" s="33" t="s">
        <v>58</v>
      </c>
      <c r="K56" s="34">
        <v>0.2</v>
      </c>
      <c r="L56" s="34">
        <v>0.36</v>
      </c>
      <c r="M56" s="34">
        <v>0.28888888888888886</v>
      </c>
      <c r="O56" s="14">
        <v>20</v>
      </c>
      <c r="P56" s="14">
        <v>25</v>
      </c>
      <c r="Q56" s="52">
        <v>45</v>
      </c>
    </row>
    <row r="57" spans="1:17" x14ac:dyDescent="0.25">
      <c r="A57" s="33" t="s">
        <v>82</v>
      </c>
      <c r="B57" s="34"/>
      <c r="C57" s="34"/>
      <c r="D57" s="34"/>
      <c r="F57" s="14"/>
      <c r="G57" s="14"/>
      <c r="H57" s="16"/>
      <c r="J57" s="33" t="s">
        <v>82</v>
      </c>
      <c r="K57" s="34"/>
      <c r="L57" s="34"/>
      <c r="M57" s="34"/>
      <c r="O57" s="14"/>
      <c r="P57" s="14"/>
      <c r="Q57" s="52"/>
    </row>
    <row r="58" spans="1:17" x14ac:dyDescent="0.25">
      <c r="A58" s="33" t="s">
        <v>59</v>
      </c>
      <c r="B58" s="34">
        <v>0.46666666666666667</v>
      </c>
      <c r="C58" s="34">
        <v>0.33333333333333331</v>
      </c>
      <c r="D58" s="34">
        <v>0.37777777777777777</v>
      </c>
      <c r="E58" s="33"/>
      <c r="F58" s="14">
        <v>15</v>
      </c>
      <c r="G58" s="14">
        <v>30</v>
      </c>
      <c r="H58" s="5">
        <v>45</v>
      </c>
      <c r="I58" s="12"/>
      <c r="J58" s="33" t="s">
        <v>59</v>
      </c>
      <c r="K58" s="34">
        <v>0.46666666666666667</v>
      </c>
      <c r="L58" s="34">
        <v>0.375</v>
      </c>
      <c r="M58" s="34">
        <v>0.41025641025641024</v>
      </c>
      <c r="O58" s="14">
        <v>15</v>
      </c>
      <c r="P58" s="14">
        <v>24</v>
      </c>
      <c r="Q58" s="52">
        <v>39</v>
      </c>
    </row>
    <row r="59" spans="1:17" x14ac:dyDescent="0.25">
      <c r="A59" s="33" t="s">
        <v>53</v>
      </c>
      <c r="B59" s="34">
        <v>0.94444444444444442</v>
      </c>
      <c r="C59" s="34">
        <v>0.810126582278481</v>
      </c>
      <c r="D59" s="34">
        <v>0.86466165413533835</v>
      </c>
      <c r="E59" s="33"/>
      <c r="F59" s="14">
        <v>54</v>
      </c>
      <c r="G59" s="14">
        <v>79</v>
      </c>
      <c r="H59" s="5">
        <v>133</v>
      </c>
      <c r="I59" s="12"/>
      <c r="J59" s="33" t="s">
        <v>53</v>
      </c>
      <c r="K59" s="34">
        <v>0.98076923076923073</v>
      </c>
      <c r="L59" s="34">
        <v>0.83116883116883122</v>
      </c>
      <c r="M59" s="34">
        <v>0.89147286821705429</v>
      </c>
      <c r="O59" s="14">
        <v>52</v>
      </c>
      <c r="P59" s="14">
        <v>77</v>
      </c>
      <c r="Q59" s="52">
        <v>129</v>
      </c>
    </row>
    <row r="60" spans="1:17" x14ac:dyDescent="0.25">
      <c r="A60" s="33" t="s">
        <v>60</v>
      </c>
      <c r="B60" s="34">
        <v>0.66666666666666663</v>
      </c>
      <c r="C60" s="34">
        <v>0.64102564102564108</v>
      </c>
      <c r="D60" s="34">
        <v>0.65079365079365081</v>
      </c>
      <c r="E60" s="33"/>
      <c r="F60" s="14">
        <v>24</v>
      </c>
      <c r="G60" s="14">
        <v>39</v>
      </c>
      <c r="H60" s="5">
        <v>63</v>
      </c>
      <c r="I60" s="12"/>
      <c r="J60" s="33" t="s">
        <v>60</v>
      </c>
      <c r="K60" s="34">
        <v>0.69565217391304346</v>
      </c>
      <c r="L60" s="34">
        <v>0.73529411764705888</v>
      </c>
      <c r="M60" s="34">
        <v>0.7192982456140351</v>
      </c>
      <c r="O60" s="14">
        <v>23</v>
      </c>
      <c r="P60" s="14">
        <v>34</v>
      </c>
      <c r="Q60" s="52">
        <v>57</v>
      </c>
    </row>
    <row r="61" spans="1:17" x14ac:dyDescent="0.25">
      <c r="A61" s="33" t="s">
        <v>61</v>
      </c>
      <c r="B61" s="34">
        <v>0.52</v>
      </c>
      <c r="C61" s="34">
        <v>7.6923076923076927E-2</v>
      </c>
      <c r="D61" s="34">
        <v>0.29411764705882354</v>
      </c>
      <c r="E61" s="33"/>
      <c r="F61" s="14">
        <v>25</v>
      </c>
      <c r="G61" s="14">
        <v>26</v>
      </c>
      <c r="H61" s="5">
        <v>51</v>
      </c>
      <c r="I61" s="12"/>
      <c r="J61" s="33" t="s">
        <v>61</v>
      </c>
      <c r="K61" s="34">
        <v>0.52</v>
      </c>
      <c r="L61" s="34">
        <v>8.6956521739130432E-2</v>
      </c>
      <c r="M61" s="34">
        <v>0.3125</v>
      </c>
      <c r="O61" s="14">
        <v>25</v>
      </c>
      <c r="P61" s="14">
        <v>23</v>
      </c>
      <c r="Q61" s="52">
        <v>48</v>
      </c>
    </row>
    <row r="62" spans="1:17" x14ac:dyDescent="0.25">
      <c r="A62" s="33" t="s">
        <v>62</v>
      </c>
      <c r="B62" s="34">
        <v>0.82432432432432434</v>
      </c>
      <c r="C62" s="34">
        <v>0.78787878787878785</v>
      </c>
      <c r="D62" s="34">
        <v>0.80346820809248554</v>
      </c>
      <c r="E62" s="33"/>
      <c r="F62" s="14">
        <v>74</v>
      </c>
      <c r="G62" s="14">
        <v>99</v>
      </c>
      <c r="H62" s="5">
        <v>173</v>
      </c>
      <c r="I62" s="12"/>
      <c r="J62" s="33" t="s">
        <v>62</v>
      </c>
      <c r="K62" s="34">
        <v>0.84722222222222221</v>
      </c>
      <c r="L62" s="34">
        <v>0.79591836734693877</v>
      </c>
      <c r="M62" s="34">
        <v>0.81764705882352939</v>
      </c>
      <c r="O62" s="14">
        <v>72</v>
      </c>
      <c r="P62" s="14">
        <v>98</v>
      </c>
      <c r="Q62" s="52">
        <v>170</v>
      </c>
    </row>
    <row r="63" spans="1:17" x14ac:dyDescent="0.25">
      <c r="A63" s="33"/>
      <c r="B63" s="34"/>
      <c r="C63" s="34"/>
      <c r="D63" s="34"/>
      <c r="E63" s="33"/>
      <c r="F63" s="14"/>
      <c r="G63" s="14"/>
      <c r="H63" s="5"/>
      <c r="I63" s="12"/>
      <c r="J63" s="33"/>
      <c r="K63" s="34"/>
      <c r="L63" s="34"/>
      <c r="M63" s="34"/>
      <c r="O63" s="9"/>
      <c r="P63" s="9"/>
      <c r="Q63" s="5"/>
    </row>
    <row r="64" spans="1:17" x14ac:dyDescent="0.25">
      <c r="A64" s="31" t="s">
        <v>63</v>
      </c>
      <c r="B64" s="32">
        <v>0.6633663366336634</v>
      </c>
      <c r="C64" s="32">
        <v>0.504</v>
      </c>
      <c r="D64" s="32">
        <v>0.5752212389380531</v>
      </c>
      <c r="E64" s="30"/>
      <c r="F64" s="9">
        <v>101</v>
      </c>
      <c r="G64" s="9">
        <v>125</v>
      </c>
      <c r="H64" s="15">
        <v>226</v>
      </c>
      <c r="I64" s="21"/>
      <c r="J64" s="31" t="s">
        <v>63</v>
      </c>
      <c r="K64" s="40">
        <v>0.67</v>
      </c>
      <c r="L64" s="40">
        <v>0.5625</v>
      </c>
      <c r="M64" s="40">
        <v>0.6132075471698113</v>
      </c>
      <c r="N64" s="36"/>
      <c r="O64" s="9">
        <v>100</v>
      </c>
      <c r="P64" s="9">
        <v>112</v>
      </c>
      <c r="Q64" s="15">
        <v>212</v>
      </c>
    </row>
    <row r="65" spans="1:17" x14ac:dyDescent="0.25">
      <c r="A65" s="33" t="s">
        <v>54</v>
      </c>
      <c r="B65" s="34">
        <v>0.74603174603174605</v>
      </c>
      <c r="C65" s="34">
        <v>0.51724137931034486</v>
      </c>
      <c r="D65" s="34">
        <v>0.63636363636363635</v>
      </c>
      <c r="E65" s="33"/>
      <c r="F65" s="14">
        <v>63</v>
      </c>
      <c r="G65" s="14">
        <v>58</v>
      </c>
      <c r="H65" s="5">
        <v>121</v>
      </c>
      <c r="I65" s="12"/>
      <c r="J65" s="33" t="s">
        <v>54</v>
      </c>
      <c r="K65" s="34">
        <v>0.75806451612903225</v>
      </c>
      <c r="L65" s="34">
        <v>0.57692307692307687</v>
      </c>
      <c r="M65" s="34">
        <v>0.67543859649122806</v>
      </c>
      <c r="O65" s="14">
        <v>62</v>
      </c>
      <c r="P65" s="14">
        <v>52</v>
      </c>
      <c r="Q65" s="52">
        <v>114</v>
      </c>
    </row>
    <row r="66" spans="1:17" x14ac:dyDescent="0.25">
      <c r="A66" s="33" t="s">
        <v>64</v>
      </c>
      <c r="B66" s="34">
        <v>0.52631578947368418</v>
      </c>
      <c r="C66" s="34">
        <v>0.4925373134328358</v>
      </c>
      <c r="D66" s="34">
        <v>0.50476190476190474</v>
      </c>
      <c r="E66" s="33"/>
      <c r="F66" s="14">
        <v>38</v>
      </c>
      <c r="G66" s="14">
        <v>67</v>
      </c>
      <c r="H66" s="5">
        <v>105</v>
      </c>
      <c r="I66" s="12"/>
      <c r="J66" s="33" t="s">
        <v>64</v>
      </c>
      <c r="K66" s="34">
        <v>0.52631578947368418</v>
      </c>
      <c r="L66" s="34">
        <v>0.55000000000000004</v>
      </c>
      <c r="M66" s="34">
        <v>0.54081632653061229</v>
      </c>
      <c r="O66" s="14">
        <v>38</v>
      </c>
      <c r="P66" s="14">
        <v>60</v>
      </c>
      <c r="Q66" s="52">
        <v>98</v>
      </c>
    </row>
    <row r="67" spans="1:17" x14ac:dyDescent="0.25">
      <c r="A67" s="33"/>
      <c r="B67" s="34"/>
      <c r="C67" s="34"/>
      <c r="D67" s="34"/>
      <c r="E67" s="33"/>
      <c r="F67" s="9"/>
      <c r="G67" s="9"/>
      <c r="H67" s="5"/>
      <c r="I67" s="12"/>
      <c r="J67" s="33"/>
      <c r="K67" s="34"/>
      <c r="L67" s="34"/>
      <c r="M67" s="34"/>
      <c r="O67" s="14"/>
      <c r="P67" s="14"/>
      <c r="Q67" s="52"/>
    </row>
    <row r="68" spans="1:17" x14ac:dyDescent="0.25">
      <c r="A68" s="37" t="s">
        <v>14</v>
      </c>
      <c r="B68" s="40">
        <v>0.66326530612244894</v>
      </c>
      <c r="C68" s="40">
        <v>0.49572649572649574</v>
      </c>
      <c r="D68" s="40">
        <v>0.5720930232558139</v>
      </c>
      <c r="E68" s="30"/>
      <c r="F68" s="9">
        <v>196</v>
      </c>
      <c r="G68" s="9">
        <v>234</v>
      </c>
      <c r="H68" s="15">
        <v>430</v>
      </c>
      <c r="I68" s="21"/>
      <c r="J68" s="31" t="s">
        <v>14</v>
      </c>
      <c r="K68" s="40">
        <v>0.67357512953367871</v>
      </c>
      <c r="L68" s="40">
        <v>0.59375</v>
      </c>
      <c r="M68" s="40">
        <v>0.63376623376623376</v>
      </c>
      <c r="N68" s="36"/>
      <c r="O68" s="14">
        <v>193</v>
      </c>
      <c r="P68" s="14">
        <v>192</v>
      </c>
      <c r="Q68" s="53">
        <v>385</v>
      </c>
    </row>
    <row r="69" spans="1:17" x14ac:dyDescent="0.25">
      <c r="A69" s="33" t="s">
        <v>43</v>
      </c>
      <c r="B69" s="34">
        <v>0.25</v>
      </c>
      <c r="C69" s="34">
        <v>0.44444444444444442</v>
      </c>
      <c r="D69" s="34">
        <v>0.38461538461538464</v>
      </c>
      <c r="E69" s="33"/>
      <c r="F69" s="14">
        <v>16</v>
      </c>
      <c r="G69" s="14">
        <v>36</v>
      </c>
      <c r="H69" s="5">
        <v>52</v>
      </c>
      <c r="I69" s="12"/>
      <c r="J69" s="33" t="s">
        <v>43</v>
      </c>
      <c r="K69" s="34">
        <v>0.26666666666666666</v>
      </c>
      <c r="L69" s="34">
        <v>0.60869565217391308</v>
      </c>
      <c r="M69" s="34">
        <v>0.47368421052631576</v>
      </c>
      <c r="O69" s="14">
        <v>15</v>
      </c>
      <c r="P69" s="14">
        <v>23</v>
      </c>
      <c r="Q69" s="52">
        <v>38</v>
      </c>
    </row>
    <row r="70" spans="1:17" x14ac:dyDescent="0.25">
      <c r="A70" s="33" t="s">
        <v>44</v>
      </c>
      <c r="B70" s="34">
        <v>0.76595744680851063</v>
      </c>
      <c r="C70" s="34">
        <v>0.69117647058823528</v>
      </c>
      <c r="D70" s="34">
        <v>0.72173913043478266</v>
      </c>
      <c r="E70" s="33"/>
      <c r="F70" s="14">
        <v>47</v>
      </c>
      <c r="G70" s="14">
        <v>68</v>
      </c>
      <c r="H70" s="5">
        <v>115</v>
      </c>
      <c r="I70" s="12"/>
      <c r="J70" s="33" t="s">
        <v>44</v>
      </c>
      <c r="K70" s="34">
        <v>0.76595744680851063</v>
      </c>
      <c r="L70" s="34">
        <v>0.79661016949152541</v>
      </c>
      <c r="M70" s="34">
        <v>0.78301886792452835</v>
      </c>
      <c r="O70" s="14">
        <v>47</v>
      </c>
      <c r="P70" s="14">
        <v>59</v>
      </c>
      <c r="Q70" s="52">
        <v>106</v>
      </c>
    </row>
    <row r="71" spans="1:17" x14ac:dyDescent="0.25">
      <c r="A71" s="33" t="s">
        <v>46</v>
      </c>
      <c r="B71" s="34">
        <v>0.62222222222222223</v>
      </c>
      <c r="C71" s="34">
        <v>0.33846153846153848</v>
      </c>
      <c r="D71" s="34">
        <v>0.45454545454545453</v>
      </c>
      <c r="E71" s="33"/>
      <c r="F71" s="14">
        <v>45</v>
      </c>
      <c r="G71" s="14">
        <v>65</v>
      </c>
      <c r="H71" s="5">
        <v>110</v>
      </c>
      <c r="I71" s="12"/>
      <c r="J71" s="33" t="s">
        <v>46</v>
      </c>
      <c r="K71" s="34">
        <v>0.62222222222222223</v>
      </c>
      <c r="L71" s="34">
        <v>0.3728813559322034</v>
      </c>
      <c r="M71" s="34">
        <v>0.48076923076923078</v>
      </c>
      <c r="O71" s="14">
        <v>45</v>
      </c>
      <c r="P71" s="14">
        <v>59</v>
      </c>
      <c r="Q71" s="52">
        <v>104</v>
      </c>
    </row>
    <row r="72" spans="1:17" x14ac:dyDescent="0.25">
      <c r="A72" s="33" t="s">
        <v>65</v>
      </c>
      <c r="B72" s="34">
        <v>0.69387755102040816</v>
      </c>
      <c r="C72" s="34">
        <v>0.46875</v>
      </c>
      <c r="D72" s="34">
        <v>0.60493827160493829</v>
      </c>
      <c r="E72" s="33"/>
      <c r="F72" s="14">
        <v>49</v>
      </c>
      <c r="G72" s="14">
        <v>32</v>
      </c>
      <c r="H72" s="5">
        <v>81</v>
      </c>
      <c r="I72" s="12"/>
      <c r="J72" s="33" t="s">
        <v>65</v>
      </c>
      <c r="K72" s="34">
        <v>0.72340425531914898</v>
      </c>
      <c r="L72" s="34">
        <v>0.625</v>
      </c>
      <c r="M72" s="34">
        <v>0.6901408450704225</v>
      </c>
      <c r="O72" s="14">
        <v>47</v>
      </c>
      <c r="P72" s="14">
        <v>24</v>
      </c>
      <c r="Q72" s="52">
        <v>71</v>
      </c>
    </row>
    <row r="73" spans="1:17" x14ac:dyDescent="0.25">
      <c r="A73" s="33" t="s">
        <v>81</v>
      </c>
      <c r="B73" s="34">
        <v>0.68571428571428572</v>
      </c>
      <c r="C73" s="34">
        <v>0.43333333333333335</v>
      </c>
      <c r="D73" s="34">
        <v>0.56923076923076921</v>
      </c>
      <c r="E73" s="33"/>
      <c r="F73" s="14">
        <v>35</v>
      </c>
      <c r="G73" s="14">
        <v>30</v>
      </c>
      <c r="H73" s="5">
        <v>65</v>
      </c>
      <c r="I73" s="12"/>
      <c r="J73" s="33" t="s">
        <v>81</v>
      </c>
      <c r="K73" s="34">
        <v>0.68571428571428572</v>
      </c>
      <c r="L73" s="34">
        <v>0.54166666666666663</v>
      </c>
      <c r="M73" s="34">
        <v>0.6271186440677966</v>
      </c>
      <c r="O73" s="14">
        <v>35</v>
      </c>
      <c r="P73" s="14">
        <v>24</v>
      </c>
      <c r="Q73" s="52">
        <v>59</v>
      </c>
    </row>
    <row r="74" spans="1:17" x14ac:dyDescent="0.25">
      <c r="A74" s="33" t="s">
        <v>66</v>
      </c>
      <c r="B74" s="34"/>
      <c r="C74" s="34"/>
      <c r="D74" s="34"/>
      <c r="E74" s="33"/>
      <c r="F74" s="14"/>
      <c r="G74" s="14"/>
      <c r="H74" s="5"/>
      <c r="I74" s="12"/>
      <c r="J74" s="33" t="s">
        <v>66</v>
      </c>
      <c r="K74" s="34"/>
      <c r="L74" s="34"/>
      <c r="M74" s="34"/>
      <c r="O74" s="14"/>
      <c r="P74" s="14"/>
      <c r="Q74" s="52"/>
    </row>
    <row r="75" spans="1:17" x14ac:dyDescent="0.25">
      <c r="A75" s="33"/>
      <c r="B75" s="34"/>
      <c r="C75" s="34"/>
      <c r="D75" s="34"/>
      <c r="E75" s="33"/>
      <c r="F75" s="9"/>
      <c r="G75" s="9"/>
      <c r="H75" s="5"/>
      <c r="I75" s="12"/>
      <c r="J75" s="33"/>
      <c r="K75" s="34"/>
      <c r="L75" s="34"/>
      <c r="M75" s="34"/>
      <c r="O75" s="9"/>
      <c r="P75" s="9"/>
      <c r="Q75" s="5"/>
    </row>
    <row r="76" spans="1:17" x14ac:dyDescent="0.25">
      <c r="A76" s="31" t="s">
        <v>67</v>
      </c>
      <c r="B76" s="32">
        <v>0.83703703703703702</v>
      </c>
      <c r="C76" s="32">
        <v>0.77380952380952384</v>
      </c>
      <c r="D76" s="32">
        <v>0.80198019801980203</v>
      </c>
      <c r="E76" s="30"/>
      <c r="F76" s="9">
        <v>135</v>
      </c>
      <c r="G76" s="9">
        <v>168</v>
      </c>
      <c r="H76" s="15">
        <v>303</v>
      </c>
      <c r="I76" s="21"/>
      <c r="J76" s="31" t="s">
        <v>67</v>
      </c>
      <c r="K76" s="40">
        <v>0.86259541984732824</v>
      </c>
      <c r="L76" s="40">
        <v>0.81645569620253167</v>
      </c>
      <c r="M76" s="40">
        <v>0.83737024221453282</v>
      </c>
      <c r="N76" s="36"/>
      <c r="O76" s="9">
        <v>131</v>
      </c>
      <c r="P76" s="9">
        <v>158</v>
      </c>
      <c r="Q76" s="15">
        <v>289</v>
      </c>
    </row>
    <row r="77" spans="1:17" x14ac:dyDescent="0.25">
      <c r="A77" s="33" t="s">
        <v>24</v>
      </c>
      <c r="B77" s="34">
        <v>0.82352941176470584</v>
      </c>
      <c r="C77" s="34">
        <v>0.71111111111111114</v>
      </c>
      <c r="D77" s="34">
        <v>0.77083333333333337</v>
      </c>
      <c r="E77" s="33"/>
      <c r="F77" s="14">
        <v>51</v>
      </c>
      <c r="G77" s="14">
        <v>45</v>
      </c>
      <c r="H77" s="5">
        <v>96</v>
      </c>
      <c r="I77" s="12"/>
      <c r="J77" s="33" t="s">
        <v>24</v>
      </c>
      <c r="K77" s="34">
        <v>0.84</v>
      </c>
      <c r="L77" s="34">
        <v>0.72727272727272729</v>
      </c>
      <c r="M77" s="34">
        <v>0.78723404255319152</v>
      </c>
      <c r="O77" s="14">
        <v>50</v>
      </c>
      <c r="P77" s="14">
        <v>44</v>
      </c>
      <c r="Q77" s="52">
        <v>94</v>
      </c>
    </row>
    <row r="78" spans="1:17" x14ac:dyDescent="0.25">
      <c r="A78" s="33" t="s">
        <v>25</v>
      </c>
      <c r="B78" s="34">
        <v>0.96875</v>
      </c>
      <c r="C78" s="34">
        <v>0.93478260869565222</v>
      </c>
      <c r="D78" s="34">
        <v>0.94871794871794868</v>
      </c>
      <c r="E78" s="33"/>
      <c r="F78" s="14">
        <v>32</v>
      </c>
      <c r="G78" s="14">
        <v>46</v>
      </c>
      <c r="H78" s="5">
        <v>78</v>
      </c>
      <c r="I78" s="12"/>
      <c r="J78" s="33" t="s">
        <v>25</v>
      </c>
      <c r="K78" s="34">
        <v>0.96875</v>
      </c>
      <c r="L78" s="34">
        <v>0.93478260869565222</v>
      </c>
      <c r="M78" s="34">
        <v>0.94871794871794868</v>
      </c>
      <c r="O78" s="14">
        <v>32</v>
      </c>
      <c r="P78" s="14">
        <v>46</v>
      </c>
      <c r="Q78" s="52">
        <v>78</v>
      </c>
    </row>
    <row r="79" spans="1:17" x14ac:dyDescent="0.25">
      <c r="A79" s="33" t="s">
        <v>26</v>
      </c>
      <c r="B79" s="34">
        <v>0.75</v>
      </c>
      <c r="C79" s="34">
        <v>0.61538461538461542</v>
      </c>
      <c r="D79" s="34">
        <v>0.67164179104477617</v>
      </c>
      <c r="E79" s="33"/>
      <c r="F79" s="14">
        <v>28</v>
      </c>
      <c r="G79" s="14">
        <v>39</v>
      </c>
      <c r="H79" s="5">
        <v>67</v>
      </c>
      <c r="I79" s="12"/>
      <c r="J79" s="33" t="s">
        <v>26</v>
      </c>
      <c r="K79" s="34">
        <v>0.80769230769230771</v>
      </c>
      <c r="L79" s="34">
        <v>0.69696969696969702</v>
      </c>
      <c r="M79" s="34">
        <v>0.74576271186440679</v>
      </c>
      <c r="O79" s="14">
        <v>26</v>
      </c>
      <c r="P79" s="14">
        <v>33</v>
      </c>
      <c r="Q79" s="52">
        <v>59</v>
      </c>
    </row>
    <row r="80" spans="1:17" x14ac:dyDescent="0.25">
      <c r="A80" s="33" t="s">
        <v>27</v>
      </c>
      <c r="B80" s="34">
        <v>0.81818181818181823</v>
      </c>
      <c r="C80" s="34">
        <v>0.875</v>
      </c>
      <c r="D80" s="34">
        <v>0.85185185185185186</v>
      </c>
      <c r="E80" s="33"/>
      <c r="F80" s="14">
        <v>22</v>
      </c>
      <c r="G80" s="14">
        <v>32</v>
      </c>
      <c r="H80" s="5">
        <v>54</v>
      </c>
      <c r="I80" s="12"/>
      <c r="J80" s="33" t="s">
        <v>27</v>
      </c>
      <c r="K80" s="34">
        <v>0.8571428571428571</v>
      </c>
      <c r="L80" s="34">
        <v>0.96551724137931039</v>
      </c>
      <c r="M80" s="34">
        <v>0.92</v>
      </c>
      <c r="O80" s="14">
        <v>21</v>
      </c>
      <c r="P80" s="14">
        <v>29</v>
      </c>
      <c r="Q80" s="52">
        <v>50</v>
      </c>
    </row>
    <row r="81" spans="1:17" x14ac:dyDescent="0.25">
      <c r="A81" s="33" t="s">
        <v>28</v>
      </c>
      <c r="B81" s="34"/>
      <c r="C81" s="34"/>
      <c r="D81" s="34"/>
      <c r="E81" s="33"/>
      <c r="F81" s="14"/>
      <c r="G81" s="14"/>
      <c r="H81" s="5"/>
      <c r="I81" s="12"/>
      <c r="J81" s="33" t="s">
        <v>28</v>
      </c>
      <c r="K81" s="34"/>
      <c r="L81" s="34"/>
      <c r="M81" s="34"/>
      <c r="O81" s="14"/>
      <c r="P81" s="14"/>
      <c r="Q81" s="52"/>
    </row>
    <row r="82" spans="1:17" x14ac:dyDescent="0.25">
      <c r="A82" s="33"/>
      <c r="B82" s="34"/>
      <c r="C82" s="34"/>
      <c r="D82" s="34"/>
      <c r="E82" s="33"/>
      <c r="F82" s="14"/>
      <c r="G82" s="14"/>
      <c r="H82" s="5"/>
      <c r="I82" s="12"/>
      <c r="J82" s="33"/>
      <c r="K82" s="34"/>
      <c r="L82" s="34"/>
      <c r="M82" s="34"/>
      <c r="O82" s="9"/>
      <c r="P82" s="9"/>
      <c r="Q82" s="5"/>
    </row>
    <row r="83" spans="1:17" x14ac:dyDescent="0.25">
      <c r="A83" s="31" t="s">
        <v>68</v>
      </c>
      <c r="B83" s="32">
        <v>0.65697674418604646</v>
      </c>
      <c r="C83" s="32">
        <v>0.65841584158415845</v>
      </c>
      <c r="D83" s="32">
        <v>0.65775401069518713</v>
      </c>
      <c r="E83" s="30"/>
      <c r="F83" s="9">
        <v>172</v>
      </c>
      <c r="G83" s="9">
        <v>202</v>
      </c>
      <c r="H83" s="15">
        <v>374</v>
      </c>
      <c r="I83" s="21"/>
      <c r="J83" s="31" t="s">
        <v>68</v>
      </c>
      <c r="K83" s="40">
        <v>0.71069182389937102</v>
      </c>
      <c r="L83" s="40">
        <v>0.7415730337078652</v>
      </c>
      <c r="M83" s="40">
        <v>0.72700296735905046</v>
      </c>
      <c r="N83" s="36"/>
      <c r="O83" s="9">
        <v>159</v>
      </c>
      <c r="P83" s="9">
        <v>178</v>
      </c>
      <c r="Q83" s="15">
        <v>337</v>
      </c>
    </row>
    <row r="84" spans="1:17" x14ac:dyDescent="0.25">
      <c r="A84" s="33" t="s">
        <v>30</v>
      </c>
      <c r="B84" s="34">
        <v>0.67153284671532842</v>
      </c>
      <c r="C84" s="34">
        <v>0.65384615384615385</v>
      </c>
      <c r="D84" s="34">
        <v>0.66211604095563137</v>
      </c>
      <c r="E84" s="33"/>
      <c r="F84" s="14">
        <v>137</v>
      </c>
      <c r="G84" s="14">
        <v>156</v>
      </c>
      <c r="H84" s="5">
        <v>293</v>
      </c>
      <c r="I84" s="12"/>
      <c r="J84" s="33" t="s">
        <v>30</v>
      </c>
      <c r="K84" s="34">
        <v>0.73599999999999999</v>
      </c>
      <c r="L84" s="34">
        <v>0.76119402985074625</v>
      </c>
      <c r="M84" s="34">
        <v>0.74903474903474898</v>
      </c>
      <c r="O84" s="14">
        <v>125</v>
      </c>
      <c r="P84" s="14">
        <v>134</v>
      </c>
      <c r="Q84" s="52">
        <v>259</v>
      </c>
    </row>
    <row r="85" spans="1:17" x14ac:dyDescent="0.25">
      <c r="A85" s="33" t="s">
        <v>52</v>
      </c>
      <c r="B85" s="34">
        <v>0.6</v>
      </c>
      <c r="C85" s="34">
        <v>0.67391304347826086</v>
      </c>
      <c r="D85" s="34">
        <v>0.64197530864197527</v>
      </c>
      <c r="E85" s="33"/>
      <c r="F85" s="14">
        <v>35</v>
      </c>
      <c r="G85" s="14">
        <v>46</v>
      </c>
      <c r="H85" s="5">
        <v>81</v>
      </c>
      <c r="I85" s="12"/>
      <c r="J85" s="33" t="s">
        <v>52</v>
      </c>
      <c r="K85" s="34">
        <v>0.61764705882352944</v>
      </c>
      <c r="L85" s="34">
        <v>0.68181818181818177</v>
      </c>
      <c r="M85" s="34">
        <v>0.65384615384615385</v>
      </c>
      <c r="O85" s="14">
        <v>34</v>
      </c>
      <c r="P85" s="14">
        <v>44</v>
      </c>
      <c r="Q85" s="52">
        <v>78</v>
      </c>
    </row>
    <row r="86" spans="1:17" x14ac:dyDescent="0.25">
      <c r="A86" s="33"/>
      <c r="B86" s="34"/>
      <c r="C86" s="34"/>
      <c r="D86" s="34"/>
      <c r="E86" s="33"/>
      <c r="F86" s="14"/>
      <c r="G86" s="14"/>
      <c r="H86" s="5"/>
      <c r="I86" s="12"/>
      <c r="J86" s="33"/>
      <c r="K86" s="34"/>
      <c r="L86" s="34"/>
      <c r="M86" s="34"/>
      <c r="O86" s="14"/>
      <c r="P86" s="14"/>
      <c r="Q86" s="52"/>
    </row>
    <row r="87" spans="1:17" x14ac:dyDescent="0.25">
      <c r="A87" s="31" t="s">
        <v>69</v>
      </c>
      <c r="B87" s="32">
        <v>0.71111111111111114</v>
      </c>
      <c r="C87" s="32">
        <v>0.61904761904761907</v>
      </c>
      <c r="D87" s="32">
        <v>0.66006600660066006</v>
      </c>
      <c r="E87" s="30"/>
      <c r="F87" s="9">
        <v>135</v>
      </c>
      <c r="G87" s="9">
        <v>168</v>
      </c>
      <c r="H87" s="15">
        <v>303</v>
      </c>
      <c r="I87" s="21"/>
      <c r="J87" s="31" t="s">
        <v>69</v>
      </c>
      <c r="K87" s="40">
        <v>0.72727272727272729</v>
      </c>
      <c r="L87" s="40">
        <v>0.6797385620915033</v>
      </c>
      <c r="M87" s="40">
        <v>0.70175438596491224</v>
      </c>
      <c r="N87" s="36"/>
      <c r="O87" s="9">
        <v>132</v>
      </c>
      <c r="P87" s="9">
        <v>153</v>
      </c>
      <c r="Q87" s="15">
        <v>285</v>
      </c>
    </row>
    <row r="88" spans="1:17" x14ac:dyDescent="0.25">
      <c r="A88" s="33" t="s">
        <v>31</v>
      </c>
      <c r="B88" s="34"/>
      <c r="C88" s="34"/>
      <c r="D88" s="34"/>
      <c r="F88" s="9"/>
      <c r="G88" s="9"/>
      <c r="H88" s="16"/>
      <c r="J88" s="33" t="s">
        <v>31</v>
      </c>
      <c r="K88" s="34"/>
      <c r="L88" s="34"/>
      <c r="M88" s="34"/>
      <c r="O88" s="9"/>
      <c r="P88" s="9"/>
      <c r="Q88" s="5"/>
    </row>
    <row r="89" spans="1:17" x14ac:dyDescent="0.25">
      <c r="A89" s="33" t="s">
        <v>32</v>
      </c>
      <c r="B89" s="34">
        <v>0.38709677419354838</v>
      </c>
      <c r="C89" s="34">
        <v>0.30952380952380953</v>
      </c>
      <c r="D89" s="34">
        <v>0.34246575342465752</v>
      </c>
      <c r="E89" s="33"/>
      <c r="F89" s="14">
        <v>31</v>
      </c>
      <c r="G89" s="14">
        <v>42</v>
      </c>
      <c r="H89" s="5">
        <v>73</v>
      </c>
      <c r="I89" s="12"/>
      <c r="J89" s="33" t="s">
        <v>32</v>
      </c>
      <c r="K89" s="34">
        <v>0.38709677419354838</v>
      </c>
      <c r="L89" s="34">
        <v>0.3611111111111111</v>
      </c>
      <c r="M89" s="34">
        <v>0.37313432835820898</v>
      </c>
      <c r="O89" s="14">
        <v>31</v>
      </c>
      <c r="P89" s="14">
        <v>36</v>
      </c>
      <c r="Q89" s="5">
        <v>67</v>
      </c>
    </row>
    <row r="90" spans="1:17" x14ac:dyDescent="0.25">
      <c r="A90" s="33" t="s">
        <v>33</v>
      </c>
      <c r="B90" s="34">
        <v>0.828125</v>
      </c>
      <c r="C90" s="34">
        <v>0.671875</v>
      </c>
      <c r="D90" s="34">
        <v>0.75</v>
      </c>
      <c r="E90" s="33"/>
      <c r="F90" s="14">
        <v>64</v>
      </c>
      <c r="G90" s="14">
        <v>64</v>
      </c>
      <c r="H90" s="5">
        <v>128</v>
      </c>
      <c r="I90" s="12"/>
      <c r="J90" s="33" t="s">
        <v>33</v>
      </c>
      <c r="K90" s="34">
        <v>0.85483870967741937</v>
      </c>
      <c r="L90" s="34">
        <v>0.71666666666666667</v>
      </c>
      <c r="M90" s="34">
        <v>0.78688524590163933</v>
      </c>
      <c r="O90" s="14">
        <v>62</v>
      </c>
      <c r="P90" s="14">
        <v>60</v>
      </c>
      <c r="Q90" s="5">
        <v>122</v>
      </c>
    </row>
    <row r="91" spans="1:17" x14ac:dyDescent="0.25">
      <c r="A91" s="33" t="s">
        <v>34</v>
      </c>
      <c r="B91" s="34">
        <v>0.76</v>
      </c>
      <c r="C91" s="34">
        <v>0.71875</v>
      </c>
      <c r="D91" s="34">
        <v>0.73684210526315785</v>
      </c>
      <c r="E91" s="33"/>
      <c r="F91" s="14">
        <v>25</v>
      </c>
      <c r="G91" s="14">
        <v>32</v>
      </c>
      <c r="H91" s="5">
        <v>57</v>
      </c>
      <c r="I91" s="12"/>
      <c r="J91" s="33" t="s">
        <v>34</v>
      </c>
      <c r="K91" s="34">
        <v>0.79166666666666663</v>
      </c>
      <c r="L91" s="34">
        <v>0.85185185185185186</v>
      </c>
      <c r="M91" s="34">
        <v>0.82352941176470584</v>
      </c>
      <c r="O91" s="14">
        <v>24</v>
      </c>
      <c r="P91" s="14">
        <v>27</v>
      </c>
      <c r="Q91" s="5">
        <v>51</v>
      </c>
    </row>
    <row r="92" spans="1:17" x14ac:dyDescent="0.25">
      <c r="A92" s="33" t="s">
        <v>35</v>
      </c>
      <c r="B92" s="34">
        <v>0.92307692307692313</v>
      </c>
      <c r="C92" s="34">
        <v>0.86206896551724133</v>
      </c>
      <c r="D92" s="34">
        <v>0.88095238095238093</v>
      </c>
      <c r="E92" s="33"/>
      <c r="F92" s="14">
        <v>13</v>
      </c>
      <c r="G92" s="14">
        <v>29</v>
      </c>
      <c r="H92" s="5">
        <v>42</v>
      </c>
      <c r="I92" s="12"/>
      <c r="J92" s="33" t="s">
        <v>35</v>
      </c>
      <c r="K92" s="34">
        <v>0.92307692307692313</v>
      </c>
      <c r="L92" s="34">
        <v>0.86206896551724133</v>
      </c>
      <c r="M92" s="34">
        <v>0.88095238095238093</v>
      </c>
      <c r="O92" s="14">
        <v>13</v>
      </c>
      <c r="P92" s="14">
        <v>29</v>
      </c>
      <c r="Q92" s="5">
        <v>42</v>
      </c>
    </row>
    <row r="93" spans="1:17" x14ac:dyDescent="0.25">
      <c r="A93" s="25" t="s">
        <v>4</v>
      </c>
      <c r="B93" s="26">
        <v>68.400000000000006</v>
      </c>
      <c r="C93" s="26">
        <v>57.3</v>
      </c>
      <c r="D93" s="26">
        <v>62.3</v>
      </c>
      <c r="E93" s="30"/>
      <c r="F93" s="25">
        <v>1593</v>
      </c>
      <c r="G93" s="17">
        <v>1947</v>
      </c>
      <c r="H93" s="17">
        <v>3540</v>
      </c>
      <c r="I93" s="22"/>
      <c r="J93" s="25" t="s">
        <v>4</v>
      </c>
      <c r="K93" s="26">
        <v>70.5</v>
      </c>
      <c r="L93" s="26">
        <v>64.5</v>
      </c>
      <c r="M93" s="26">
        <v>67.3</v>
      </c>
      <c r="N93" s="41"/>
      <c r="O93" s="3">
        <f t="shared" ref="O93:P93" si="20">O87+O83+O76+O68+O64+O54+O44+O34+O24+O40</f>
        <v>1544</v>
      </c>
      <c r="P93" s="3">
        <f t="shared" si="20"/>
        <v>1722</v>
      </c>
      <c r="Q93" s="3">
        <f>Q87+Q83+Q76+Q68+Q64+Q54+Q44+Q34+Q24+Q40</f>
        <v>3266</v>
      </c>
    </row>
    <row r="94" spans="1:17" x14ac:dyDescent="0.25">
      <c r="N94" s="42"/>
      <c r="O94" s="42"/>
      <c r="P94" s="42"/>
    </row>
    <row r="107" spans="10:10" x14ac:dyDescent="0.25">
      <c r="J107" s="37"/>
    </row>
    <row r="108" spans="10:10" x14ac:dyDescent="0.25">
      <c r="J108" s="33"/>
    </row>
    <row r="109" spans="10:10" x14ac:dyDescent="0.25">
      <c r="J109" s="33"/>
    </row>
    <row r="110" spans="10:10" x14ac:dyDescent="0.25">
      <c r="J110" s="33"/>
    </row>
    <row r="111" spans="10:10" x14ac:dyDescent="0.25">
      <c r="J111" s="33"/>
    </row>
    <row r="112" spans="10:10" x14ac:dyDescent="0.25">
      <c r="J112" s="30"/>
    </row>
    <row r="142" spans="5:9" x14ac:dyDescent="0.25">
      <c r="E142" s="30"/>
      <c r="F142" s="6"/>
      <c r="G142" s="6"/>
      <c r="H142" s="6"/>
      <c r="I142" s="12"/>
    </row>
    <row r="143" spans="5:9" x14ac:dyDescent="0.25">
      <c r="E143" s="33"/>
      <c r="F143" s="6"/>
      <c r="G143" s="6"/>
      <c r="H143" s="6"/>
      <c r="I143" s="12"/>
    </row>
    <row r="144" spans="5:9" x14ac:dyDescent="0.25">
      <c r="E144" s="30"/>
      <c r="F144" s="6"/>
      <c r="G144" s="6"/>
      <c r="H144" s="6"/>
      <c r="I144" s="12"/>
    </row>
  </sheetData>
  <mergeCells count="2">
    <mergeCell ref="F22:H22"/>
    <mergeCell ref="O22:Q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8"/>
  <sheetViews>
    <sheetView showGridLines="0" workbookViewId="0">
      <selection activeCell="C13" sqref="C13"/>
    </sheetView>
  </sheetViews>
  <sheetFormatPr defaultRowHeight="15" x14ac:dyDescent="0.25"/>
  <cols>
    <col min="1" max="1" width="22.7109375" bestFit="1" customWidth="1"/>
    <col min="2" max="2" width="12.42578125" bestFit="1" customWidth="1"/>
    <col min="3" max="4" width="6.140625" bestFit="1" customWidth="1"/>
    <col min="5" max="5" width="12" customWidth="1"/>
    <col min="6" max="7" width="6" bestFit="1" customWidth="1"/>
  </cols>
  <sheetData>
    <row r="4" spans="1:8" x14ac:dyDescent="0.25">
      <c r="A4" s="2"/>
      <c r="B4" s="2"/>
      <c r="C4" s="2"/>
      <c r="D4" s="2"/>
      <c r="E4" s="8"/>
      <c r="F4" s="54" t="s">
        <v>113</v>
      </c>
      <c r="G4" s="54"/>
      <c r="H4" s="54"/>
    </row>
    <row r="5" spans="1:8" x14ac:dyDescent="0.25">
      <c r="A5" s="2"/>
      <c r="B5" s="2" t="s">
        <v>2</v>
      </c>
      <c r="C5" s="2" t="s">
        <v>3</v>
      </c>
      <c r="D5" s="2" t="s">
        <v>4</v>
      </c>
      <c r="E5" s="8"/>
      <c r="F5" s="2" t="s">
        <v>2</v>
      </c>
      <c r="G5" s="2" t="s">
        <v>3</v>
      </c>
      <c r="H5" s="2" t="s">
        <v>4</v>
      </c>
    </row>
    <row r="6" spans="1:8" x14ac:dyDescent="0.25">
      <c r="A6" s="50" t="s">
        <v>114</v>
      </c>
      <c r="B6" s="51">
        <v>0.19310344827586201</v>
      </c>
      <c r="C6" s="51">
        <v>0.1111111111111111</v>
      </c>
      <c r="D6" s="51">
        <v>0.1440443213296399</v>
      </c>
      <c r="E6" s="36"/>
      <c r="F6" s="14">
        <v>145</v>
      </c>
      <c r="G6" s="14">
        <v>216</v>
      </c>
      <c r="H6" s="45">
        <v>361</v>
      </c>
    </row>
    <row r="7" spans="1:8" x14ac:dyDescent="0.25">
      <c r="A7" s="50" t="s">
        <v>115</v>
      </c>
      <c r="B7" s="51">
        <v>7.1428571428571425E-2</v>
      </c>
      <c r="C7" s="51">
        <v>0.05</v>
      </c>
      <c r="D7" s="51">
        <v>5.6818181818181816E-2</v>
      </c>
      <c r="E7" s="8"/>
      <c r="F7" s="14">
        <v>28</v>
      </c>
      <c r="G7" s="14">
        <v>60</v>
      </c>
      <c r="H7" s="8">
        <v>88</v>
      </c>
    </row>
    <row r="8" spans="1:8" x14ac:dyDescent="0.25">
      <c r="A8" s="8"/>
      <c r="B8" s="8"/>
      <c r="C8" s="8"/>
      <c r="D8" s="8"/>
      <c r="E8" s="8"/>
      <c r="F8" s="8"/>
      <c r="G8" s="8"/>
      <c r="H8" s="8"/>
    </row>
  </sheetData>
  <mergeCells count="1">
    <mergeCell ref="F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Vt 2018</vt:lpstr>
      <vt:lpstr>Vt 2017</vt:lpstr>
      <vt:lpstr>Avvikelser</vt:lpstr>
    </vt:vector>
  </TitlesOfParts>
  <Company>Göteborgs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clastr0424</dc:creator>
  <cp:lastModifiedBy>Emma Åhberg</cp:lastModifiedBy>
  <dcterms:created xsi:type="dcterms:W3CDTF">2015-01-12T09:28:44Z</dcterms:created>
  <dcterms:modified xsi:type="dcterms:W3CDTF">2018-06-19T06:18:15Z</dcterms:modified>
</cp:coreProperties>
</file>