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rarnesandegren/Dropbox (Mäklarstatistik)/MStat Intern/Mäklarstatistik/Kunder/Fastighetsbyrån (Johan V etc)/"/>
    </mc:Choice>
  </mc:AlternateContent>
  <bookViews>
    <workbookView xWindow="1520" yWindow="720" windowWidth="27400" windowHeight="17100"/>
  </bookViews>
  <sheets>
    <sheet name="Rike + Län" sheetId="16" r:id="rId1"/>
    <sheet name="Kommuner" sheetId="15" r:id="rId2"/>
    <sheet name="Kommuner före rens" sheetId="14" r:id="rId3"/>
  </sheets>
  <definedNames>
    <definedName name="_xlnm._FilterDatabase" localSheetId="1" hidden="1">Kommuner!$B$6:$I$6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16" l="1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8" i="16"/>
  <c r="I39" i="15"/>
  <c r="I69" i="15"/>
  <c r="I87" i="15"/>
  <c r="I108" i="15"/>
  <c r="I114" i="15"/>
  <c r="I8" i="15"/>
  <c r="I9" i="15"/>
  <c r="I13" i="15"/>
  <c r="I90" i="15"/>
  <c r="I106" i="15"/>
  <c r="I140" i="15"/>
  <c r="I44" i="15"/>
  <c r="I57" i="15"/>
  <c r="I83" i="15"/>
  <c r="I94" i="15"/>
  <c r="I96" i="15"/>
  <c r="I98" i="15"/>
  <c r="I115" i="15"/>
  <c r="I17" i="15"/>
  <c r="I19" i="15"/>
  <c r="I21" i="15"/>
  <c r="I49" i="15"/>
  <c r="I55" i="15"/>
  <c r="I10" i="15"/>
  <c r="I29" i="15"/>
  <c r="I77" i="15"/>
  <c r="I116" i="15"/>
  <c r="I137" i="15"/>
  <c r="I51" i="15"/>
  <c r="I97" i="15"/>
  <c r="I66" i="15"/>
  <c r="I105" i="15"/>
  <c r="I109" i="15"/>
  <c r="I34" i="15"/>
  <c r="I64" i="15"/>
  <c r="I75" i="15"/>
  <c r="I84" i="15"/>
  <c r="I91" i="15"/>
  <c r="I92" i="15"/>
  <c r="I124" i="15"/>
  <c r="I145" i="15"/>
  <c r="I155" i="15"/>
  <c r="I24" i="15"/>
  <c r="I35" i="15"/>
  <c r="I59" i="15"/>
  <c r="I122" i="15"/>
  <c r="I139" i="15"/>
  <c r="I150" i="15"/>
  <c r="I157" i="15"/>
  <c r="I156" i="15"/>
  <c r="I154" i="15"/>
  <c r="I153" i="15"/>
  <c r="I152" i="15"/>
  <c r="I151" i="15"/>
  <c r="I149" i="15"/>
  <c r="I148" i="15"/>
  <c r="I147" i="15"/>
  <c r="I146" i="15"/>
  <c r="I144" i="15"/>
  <c r="I143" i="15"/>
  <c r="I142" i="15"/>
  <c r="I141" i="15"/>
  <c r="I138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3" i="15"/>
  <c r="I121" i="15"/>
  <c r="I120" i="15"/>
  <c r="I119" i="15"/>
  <c r="I118" i="15"/>
  <c r="I117" i="15"/>
  <c r="I113" i="15"/>
  <c r="I112" i="15"/>
  <c r="I111" i="15"/>
  <c r="I110" i="15"/>
  <c r="I107" i="15"/>
  <c r="I104" i="15"/>
  <c r="I103" i="15"/>
  <c r="I102" i="15"/>
  <c r="I101" i="15"/>
  <c r="I100" i="15"/>
  <c r="I99" i="15"/>
  <c r="I95" i="15"/>
  <c r="I93" i="15"/>
  <c r="I89" i="15"/>
  <c r="I88" i="15"/>
  <c r="I86" i="15"/>
  <c r="I85" i="15"/>
  <c r="I82" i="15"/>
  <c r="I81" i="15"/>
  <c r="I80" i="15"/>
  <c r="I79" i="15"/>
  <c r="I78" i="15"/>
  <c r="I76" i="15"/>
  <c r="I74" i="15"/>
  <c r="I73" i="15"/>
  <c r="I72" i="15"/>
  <c r="I71" i="15"/>
  <c r="I70" i="15"/>
  <c r="I68" i="15"/>
  <c r="I67" i="15"/>
  <c r="I65" i="15"/>
  <c r="I63" i="15"/>
  <c r="I62" i="15"/>
  <c r="I61" i="15"/>
  <c r="I60" i="15"/>
  <c r="I58" i="15"/>
  <c r="I56" i="15"/>
  <c r="I54" i="15"/>
  <c r="I53" i="15"/>
  <c r="I52" i="15"/>
  <c r="I50" i="15"/>
  <c r="I48" i="15"/>
  <c r="I47" i="15"/>
  <c r="I46" i="15"/>
  <c r="I45" i="15"/>
  <c r="I43" i="15"/>
  <c r="I42" i="15"/>
  <c r="I41" i="15"/>
  <c r="I40" i="15"/>
  <c r="I38" i="15"/>
  <c r="I37" i="15"/>
  <c r="I36" i="15"/>
  <c r="I33" i="15"/>
  <c r="I32" i="15"/>
  <c r="I31" i="15"/>
  <c r="I30" i="15"/>
  <c r="I28" i="15"/>
  <c r="I27" i="15"/>
  <c r="I26" i="15"/>
  <c r="I25" i="15"/>
  <c r="I23" i="15"/>
  <c r="I22" i="15"/>
  <c r="I20" i="15"/>
  <c r="I18" i="15"/>
  <c r="I16" i="15"/>
  <c r="I15" i="15"/>
  <c r="I14" i="15"/>
  <c r="I12" i="15"/>
  <c r="I11" i="15"/>
  <c r="I7" i="15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</calcChain>
</file>

<file path=xl/sharedStrings.xml><?xml version="1.0" encoding="utf-8"?>
<sst xmlns="http://schemas.openxmlformats.org/spreadsheetml/2006/main" count="790" uniqueCount="323">
  <si>
    <t>Antal</t>
  </si>
  <si>
    <t>LK</t>
  </si>
  <si>
    <t>LÄN</t>
  </si>
  <si>
    <t>ALE</t>
  </si>
  <si>
    <t>ALINGSÅS</t>
  </si>
  <si>
    <t>ÄLMHULT</t>
  </si>
  <si>
    <t>ÄLVDALEN</t>
  </si>
  <si>
    <t>ALVESTA</t>
  </si>
  <si>
    <t>ÄLVKARLEBY</t>
  </si>
  <si>
    <t>ÄLVSBYN</t>
  </si>
  <si>
    <t>ÅMÅL</t>
  </si>
  <si>
    <t>ANEBY</t>
  </si>
  <si>
    <t>ÅNGE</t>
  </si>
  <si>
    <t>ÄNGELHOLM</t>
  </si>
  <si>
    <t>ARBOGA</t>
  </si>
  <si>
    <t>ÅRE</t>
  </si>
  <si>
    <t>ÅRJÄNG</t>
  </si>
  <si>
    <t>ARJEPLOG</t>
  </si>
  <si>
    <t>ARVIDSJAUR</t>
  </si>
  <si>
    <t>ARVIKA</t>
  </si>
  <si>
    <t>ÅSELE</t>
  </si>
  <si>
    <t>ASKERSUND</t>
  </si>
  <si>
    <t>ÅSTORP</t>
  </si>
  <si>
    <t>ÅTVIDABERG</t>
  </si>
  <si>
    <t>AVESTA</t>
  </si>
  <si>
    <t>BÅSTAD</t>
  </si>
  <si>
    <t>BENGTSFORS</t>
  </si>
  <si>
    <t>BERG</t>
  </si>
  <si>
    <t>BJURHOLM</t>
  </si>
  <si>
    <t>BJUV</t>
  </si>
  <si>
    <t>BODEN</t>
  </si>
  <si>
    <t>BOLLEBYGD</t>
  </si>
  <si>
    <t>BOLLNÄS</t>
  </si>
  <si>
    <t>BORÅS</t>
  </si>
  <si>
    <t>BORGHOLM</t>
  </si>
  <si>
    <t>BORLÄNGE</t>
  </si>
  <si>
    <t>BOTKYRKA</t>
  </si>
  <si>
    <t>BOXHOLM</t>
  </si>
  <si>
    <t>BRÄCKE</t>
  </si>
  <si>
    <t>BROMÖLLA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</si>
  <si>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</si>
  <si>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</si>
  <si>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</si>
  <si>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</si>
  <si>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</si>
  <si>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</si>
  <si>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</si>
  <si>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</si>
  <si>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</si>
  <si>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</si>
  <si>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</si>
  <si>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</si>
  <si>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</si>
  <si>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</si>
  <si>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</si>
  <si>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</si>
  <si>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FÄRGELANDA</t>
  </si>
  <si>
    <t>FILIPSTAD</t>
  </si>
  <si>
    <t>FINSPÅNG</t>
  </si>
  <si>
    <t>FLEN</t>
  </si>
  <si>
    <t>FORSHAGA</t>
  </si>
  <si>
    <t>GAGNEF</t>
  </si>
  <si>
    <t>GÄLLIVARE</t>
  </si>
  <si>
    <t>GÄVLE</t>
  </si>
  <si>
    <t>GISLAVED</t>
  </si>
  <si>
    <t>GNESTA</t>
  </si>
  <si>
    <t>GÖTEBORG</t>
  </si>
  <si>
    <t>GÖTENE</t>
  </si>
  <si>
    <t>GOTLAND</t>
  </si>
  <si>
    <t>GRÄSTORP</t>
  </si>
  <si>
    <t>GRUMS</t>
  </si>
  <si>
    <t>GULLSPÅNG</t>
  </si>
  <si>
    <t>HABO</t>
  </si>
  <si>
    <t>HÅBO</t>
  </si>
  <si>
    <t>HAGFORS</t>
  </si>
  <si>
    <t>HÄLLEFORS</t>
  </si>
  <si>
    <t>HALLSBERG</t>
  </si>
  <si>
    <t>HALLSTAHAMMAR</t>
  </si>
  <si>
    <t>HALMSTAD</t>
  </si>
  <si>
    <t>HAMMARÖ</t>
  </si>
  <si>
    <t>HANINGE</t>
  </si>
  <si>
    <t>HAPARANDA</t>
  </si>
  <si>
    <t>HÄRJEDALEN</t>
  </si>
  <si>
    <t>HÄRNÖSAND</t>
  </si>
  <si>
    <t>HÄRRYDA</t>
  </si>
  <si>
    <t>HÄSSLEHOLM</t>
  </si>
  <si>
    <t>HEBY</t>
  </si>
  <si>
    <t>HEDEMORA</t>
  </si>
  <si>
    <t>HELSINGBORG</t>
  </si>
  <si>
    <t>HERRLJUNGA</t>
  </si>
  <si>
    <t>HJO</t>
  </si>
  <si>
    <t>HOFORS</t>
  </si>
  <si>
    <t>HÖGANÄS</t>
  </si>
  <si>
    <t>HÖGSBY</t>
  </si>
  <si>
    <t>HÖÖR</t>
  </si>
  <si>
    <t>HÖRBY</t>
  </si>
  <si>
    <t>HUDDINGE</t>
  </si>
  <si>
    <t>HUDIKSVALL</t>
  </si>
  <si>
    <t>HULTSFRED</t>
  </si>
  <si>
    <t>HYLTE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</si>
  <si>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</si>
  <si>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</si>
  <si>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</si>
  <si>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</si>
  <si>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</si>
  <si>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</si>
  <si>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</si>
  <si>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</si>
  <si>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</si>
  <si>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</si>
  <si>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KÄVLINGE</t>
  </si>
  <si>
    <t>KIL</t>
  </si>
  <si>
    <t>KINDA</t>
  </si>
  <si>
    <t>KIRUNA</t>
  </si>
  <si>
    <t>KLIPPAN</t>
  </si>
  <si>
    <t>KNIVSTA</t>
  </si>
  <si>
    <t>KÖPING</t>
  </si>
  <si>
    <t>KRAMFORS</t>
  </si>
  <si>
    <t>KRISTIANSTAD</t>
  </si>
  <si>
    <t>KRISTINEHAMN</t>
  </si>
  <si>
    <t>KROKOM</t>
  </si>
  <si>
    <t>KUMLA</t>
  </si>
  <si>
    <t>KUNGÄLV</t>
  </si>
  <si>
    <t>KUNGSBACKA</t>
  </si>
  <si>
    <t>KUNGSÖR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</si>
  <si>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</si>
  <si>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</si>
  <si>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</si>
  <si>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</si>
  <si>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</si>
  <si>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</si>
  <si>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</si>
  <si>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</si>
  <si>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</si>
  <si>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</si>
  <si>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</si>
  <si>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</si>
  <si>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</si>
  <si>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</si>
  <si>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</si>
  <si>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LUDVIKA</t>
  </si>
  <si>
    <t>LULEÅ</t>
  </si>
  <si>
    <t>LUND</t>
  </si>
  <si>
    <t>LYCKSELE</t>
  </si>
  <si>
    <t>LYSEKIL</t>
  </si>
  <si>
    <t>MALMÖ</t>
  </si>
  <si>
    <t>MALUNG-SÄLEN</t>
  </si>
  <si>
    <t>MARIESTAD</t>
  </si>
  <si>
    <t>MARK</t>
  </si>
  <si>
    <t>MARKARYD</t>
  </si>
  <si>
    <t>MELLERUD</t>
  </si>
  <si>
    <t>MJÖLBY</t>
  </si>
  <si>
    <t>MÖLNDAL</t>
  </si>
  <si>
    <t>MÖNSTERÅS</t>
  </si>
  <si>
    <t>MORA</t>
  </si>
  <si>
    <t>MÖRBYLÅNGA</t>
  </si>
  <si>
    <t>MOTALA</t>
  </si>
  <si>
    <t>MULLSJÖ</t>
  </si>
  <si>
    <t>MUNKEDAL</t>
  </si>
  <si>
    <t>MUNKFORS</t>
  </si>
  <si>
    <t>NACKA</t>
  </si>
  <si>
    <t>NÄSSJÖ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</si>
  <si>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</si>
  <si>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</si>
  <si>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</si>
  <si>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</si>
  <si>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</si>
  <si>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</si>
  <si>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</si>
  <si>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</si>
  <si>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NYKÖPING</t>
  </si>
  <si>
    <t>NYKVARN</t>
  </si>
  <si>
    <t>NYNÄSHAMN</t>
  </si>
  <si>
    <t>OCKELBO</t>
  </si>
  <si>
    <t>ÖCKERÖ</t>
  </si>
  <si>
    <t>ÖDESHÖG</t>
  </si>
  <si>
    <t>OLOFSTRÖM</t>
  </si>
  <si>
    <t>ÖREBRO</t>
  </si>
  <si>
    <t>ÖRKELLJUNGA</t>
  </si>
  <si>
    <t>ÖRNSKÖLDSVIK</t>
  </si>
  <si>
    <t>ORSA</t>
  </si>
  <si>
    <t>ORUST</t>
  </si>
  <si>
    <t>OSBY</t>
  </si>
  <si>
    <t>OSKARSHAMN</t>
  </si>
  <si>
    <t>ÖSTERÅKER</t>
  </si>
  <si>
    <t>ÖSTERSUND</t>
  </si>
  <si>
    <t>ÖSTHAMMAR</t>
  </si>
  <si>
    <t>ÖSTRA GÖINGE</t>
  </si>
  <si>
    <t>OVANÅKER</t>
  </si>
  <si>
    <t>ÖVERKALIX</t>
  </si>
  <si>
    <t>OXELÖSUND</t>
  </si>
  <si>
    <t>PARTILLE</t>
  </si>
  <si>
    <t>PERSTORP</t>
  </si>
  <si>
    <t>PITEÅ</t>
  </si>
  <si>
    <t>RAGUNDA</t>
  </si>
  <si>
    <t>RÄTTVIK</t>
  </si>
  <si>
    <t>ROBERTSFORS</t>
  </si>
  <si>
    <t>RONNEBY</t>
  </si>
  <si>
    <t>SÄFFLE</t>
  </si>
  <si>
    <t>SALA</t>
  </si>
  <si>
    <t>SALEM</t>
  </si>
  <si>
    <t>SANDVIKEN</t>
  </si>
  <si>
    <t>SÄTER</t>
  </si>
  <si>
    <t>SÄVSJÖ</t>
  </si>
  <si>
    <t>SIGTUNA</t>
  </si>
  <si>
    <t>SIMRISHAMN</t>
  </si>
  <si>
    <t>SJÖBO</t>
  </si>
  <si>
    <t>SKARA</t>
  </si>
  <si>
    <t>SKELLEFTEÅ</t>
  </si>
  <si>
    <t>SKINNSKATTEBERG</t>
  </si>
  <si>
    <t>SKÖVDE</t>
  </si>
  <si>
    <t>SKURUP</t>
  </si>
  <si>
    <t>SMEDJEBACKEN</t>
  </si>
  <si>
    <t>SÖDERHAMN</t>
  </si>
  <si>
    <t>SÖDERKÖPING</t>
  </si>
  <si>
    <t>SÖDERTÄLJE</t>
  </si>
  <si>
    <t>SOLLEFTEÅ</t>
  </si>
  <si>
    <t>SOLLENTUNA</t>
  </si>
  <si>
    <t>SÖLVESBORG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</si>
  <si>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</si>
  <si>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</si>
  <si>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</si>
  <si>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</si>
  <si>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</si>
  <si>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</si>
  <si>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</si>
  <si>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</si>
  <si>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</si>
  <si>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</si>
  <si>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SUNDSVALL</t>
  </si>
  <si>
    <t>SUNNE</t>
  </si>
  <si>
    <t>SURAHAMMAR</t>
  </si>
  <si>
    <t>SVALÖV</t>
  </si>
  <si>
    <t>SVENLJUNGA</t>
  </si>
  <si>
    <t>TÄBY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</si>
  <si>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</si>
  <si>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</si>
  <si>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</si>
  <si>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</si>
  <si>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</si>
  <si>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</si>
  <si>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</si>
  <si>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</si>
  <si>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TÖREBODA</t>
  </si>
  <si>
    <t>TORSÅS</t>
  </si>
  <si>
    <t>TORSBY</t>
  </si>
  <si>
    <t>TRANÅS</t>
  </si>
  <si>
    <t>TRANEMO</t>
  </si>
  <si>
    <t>TRELLEBORG</t>
  </si>
  <si>
    <t>TROLLHÄTTAN</t>
  </si>
  <si>
    <t>TROSA</t>
  </si>
  <si>
    <t>TYRESÖ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</si>
  <si>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</si>
  <si>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</si>
  <si>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</si>
  <si>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</si>
  <si>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</si>
  <si>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</si>
  <si>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</si>
  <si>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</si>
  <si>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</si>
  <si>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</si>
  <si>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</si>
  <si>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VÄNERSBORG</t>
  </si>
  <si>
    <t>VÄNNÄS</t>
  </si>
  <si>
    <t>VANSBRO</t>
  </si>
  <si>
    <t>VARA</t>
  </si>
  <si>
    <t>VARBERG</t>
  </si>
  <si>
    <t>VÅRGÅRDA</t>
  </si>
  <si>
    <t>VÄRMDÖ</t>
  </si>
  <si>
    <t>VÄRNAMO</t>
  </si>
  <si>
    <t>VÄSTERÅS</t>
  </si>
  <si>
    <t>VÄSTERVIK</t>
  </si>
  <si>
    <t>VAXHOLM</t>
  </si>
  <si>
    <t>VÄXJÖ</t>
  </si>
  <si>
    <t>VELLINGE</t>
  </si>
  <si>
    <t>VETLANDA</t>
  </si>
  <si>
    <t>VILHELMINA</t>
  </si>
  <si>
    <t>VIMMERBY</t>
  </si>
  <si>
    <t>VINGÅKER</t>
  </si>
  <si>
    <t>YDRE</t>
  </si>
  <si>
    <t>YSTAD</t>
  </si>
  <si>
    <t>Medelpris</t>
  </si>
  <si>
    <t>BURLÖV</t>
  </si>
  <si>
    <t>GNOSJÖ</t>
  </si>
  <si>
    <t>LOMMA</t>
  </si>
  <si>
    <t>SOLNA</t>
  </si>
  <si>
    <t>SUNDBYBERG</t>
  </si>
  <si>
    <t>SVEDALA</t>
  </si>
  <si>
    <t>VINDELN</t>
  </si>
  <si>
    <t>Skillnad</t>
  </si>
  <si>
    <t>BLEKINGE</t>
  </si>
  <si>
    <t>DALARNA</t>
  </si>
  <si>
    <t>GÄVLEBORG</t>
  </si>
  <si>
    <t>HALLAND</t>
  </si>
  <si>
    <t>JÄMTLAND</t>
  </si>
  <si>
    <t>KRONOBERG</t>
  </si>
  <si>
    <t>NORRBOTTEN</t>
  </si>
  <si>
    <t>ÖSTERGÖTLAND</t>
  </si>
  <si>
    <t>SKÅNE</t>
  </si>
  <si>
    <t>SÖDERMANLAND</t>
  </si>
  <si>
    <t>VÄRMLAND</t>
  </si>
  <si>
    <t>VÄSTERBOTTEN</t>
  </si>
  <si>
    <t>VÄSTERNORRLAND</t>
  </si>
  <si>
    <t>VÄSTMANLAND</t>
  </si>
  <si>
    <t>VÄSTRA GÖTALAND</t>
  </si>
  <si>
    <t>Länskod</t>
  </si>
  <si>
    <t>RIKET</t>
  </si>
  <si>
    <t>KOMMUN</t>
  </si>
  <si>
    <t>JOKKMOKK</t>
  </si>
  <si>
    <t>MALÅ</t>
  </si>
  <si>
    <t>PAJALA</t>
  </si>
  <si>
    <t>ÖVERTORNEÅ</t>
  </si>
  <si>
    <t>linn@wenderfalck.com </t>
  </si>
  <si>
    <t>2011-12</t>
  </si>
  <si>
    <t>2016-17</t>
  </si>
  <si>
    <t>Prisskillnad</t>
  </si>
  <si>
    <t>Färgskalor</t>
  </si>
  <si>
    <r>
      <rPr>
        <b/>
        <u/>
        <sz val="11"/>
        <color theme="1"/>
        <rFont val="Calibri (Brödtext)"/>
      </rPr>
      <t>Prisskillnad:</t>
    </r>
    <r>
      <rPr>
        <sz val="11"/>
        <color theme="1"/>
        <rFont val="Calibri"/>
        <family val="2"/>
        <scheme val="minor"/>
      </rPr>
      <t xml:space="preserve"> rött nedång, grönt uppgång</t>
    </r>
  </si>
  <si>
    <r>
      <rPr>
        <b/>
        <u/>
        <sz val="11"/>
        <color theme="1"/>
        <rFont val="Calibri (Brödtext)"/>
      </rPr>
      <t>Medelpris:</t>
    </r>
    <r>
      <rPr>
        <sz val="11"/>
        <color theme="1"/>
        <rFont val="Calibri"/>
        <family val="2"/>
        <scheme val="minor"/>
      </rPr>
      <t xml:space="preserve"> rött dyra kommuner, grönt billiga kommuner</t>
    </r>
  </si>
  <si>
    <t>Rullande 12 mån: Mars-Feb resp år</t>
  </si>
  <si>
    <t>Fritidshus, genomsnittspriser</t>
  </si>
  <si>
    <t>Fritidshus, genomsnittspriser - kommuner med minst 10 försäljningar någon av perioderna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</si>
</sst>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20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 (Brödtext)"/>
    </font>
    <font>
      <b/>
      <sz val="1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3" fontId="0" fillId="0" borderId="0" xfId="0" applyNumberFormat="1"/>
    <xf numFmtId="0" fontId="6" fillId="0" borderId="0" xfId="0" applyFont="1"/>
    <xf numFmtId="17" fontId="7" fillId="0" borderId="0" xfId="0" quotePrefix="1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8" fillId="0" borderId="0" xfId="53"/>
    <xf numFmtId="9" fontId="3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0" xfId="0" applyFont="1" applyFill="1"/>
    <xf numFmtId="0" fontId="0" fillId="3" borderId="0" xfId="0" applyFill="1"/>
    <xf numFmtId="3" fontId="0" fillId="3" borderId="0" xfId="0" applyNumberFormat="1" applyFill="1"/>
    <xf numFmtId="0" fontId="10" fillId="0" borderId="0" xfId="0" applyFont="1"/>
  </cellXfs>
  <cellStyles count="54"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Följd hyperlänk" xfId="16" builtinId="9" hidden="1"/>
    <cellStyle name="Följd hyperlänk" xfId="17" builtinId="9" hidden="1"/>
    <cellStyle name="Följd hyperlänk" xfId="18" builtinId="9" hidden="1"/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2" builtinId="9" hidden="1"/>
    <cellStyle name="Följd hyperlänk" xfId="23" builtinId="9" hidden="1"/>
    <cellStyle name="Följd hyperlänk" xfId="24" builtinId="9" hidden="1"/>
    <cellStyle name="Följd hyperlänk" xfId="25" builtinId="9" hidden="1"/>
    <cellStyle name="Följd hyperlänk" xfId="26" builtinId="9" hidden="1"/>
    <cellStyle name="Följd hyperlänk" xfId="27" builtinId="9" hidden="1"/>
    <cellStyle name="Följd hyperlänk" xfId="28" builtinId="9" hidden="1"/>
    <cellStyle name="Följd hyperlänk" xfId="29" builtinId="9" hidden="1"/>
    <cellStyle name="Följd hyperlänk" xfId="30" builtinId="9" hidden="1"/>
    <cellStyle name="Följd hyperlänk" xfId="31" builtinId="9" hidden="1"/>
    <cellStyle name="Följd hyperlänk" xfId="32" builtinId="9" hidden="1"/>
    <cellStyle name="Följd hyperlänk" xfId="33" builtinId="9" hidden="1"/>
    <cellStyle name="Följd hyperlänk" xfId="34" builtinId="9" hidden="1"/>
    <cellStyle name="Följd hyperlänk" xfId="35" builtinId="9" hidden="1"/>
    <cellStyle name="Följd hyperlänk" xfId="36" builtinId="9" hidden="1"/>
    <cellStyle name="Följd hyperlänk" xfId="37" builtinId="9" hidden="1"/>
    <cellStyle name="Följd hyperlänk" xfId="38" builtinId="9" hidden="1"/>
    <cellStyle name="Följd hyperlänk" xfId="39" builtinId="9" hidden="1"/>
    <cellStyle name="Följd hyperlänk" xfId="40" builtinId="9" hidden="1"/>
    <cellStyle name="Följd hyperlänk" xfId="41" builtinId="9" hidden="1"/>
    <cellStyle name="Följd hyperlänk" xfId="42" builtinId="9" hidden="1"/>
    <cellStyle name="Följd hyperlänk" xfId="43" builtinId="9" hidden="1"/>
    <cellStyle name="Följd hyperlänk" xfId="44" builtinId="9" hidden="1"/>
    <cellStyle name="Följd hyperlänk" xfId="45" builtinId="9" hidden="1"/>
    <cellStyle name="Följd hyperlänk" xfId="46" builtinId="9" hidden="1"/>
    <cellStyle name="Följd hyperlänk" xfId="47" builtinId="9" hidden="1"/>
    <cellStyle name="Följd hyperlänk" xfId="48" builtinId="9" hidden="1"/>
    <cellStyle name="Följd hyperlänk" xfId="49" builtinId="9" hidden="1"/>
    <cellStyle name="Följd hyperlänk" xfId="50" builtinId="9" hidden="1"/>
    <cellStyle name="Följd hyperlänk" xfId="51" builtinId="9" hidden="1"/>
    <cellStyle name="Följd hyperlänk" xfId="52" builtinId="9" hidden="1"/>
    <cellStyle name="Hyperlänk" xfId="53" builtinId="8"/>
    <cellStyle name="Normal" xfId="0" builtinId="0"/>
    <cellStyle name="Normal 2" xfId="3"/>
    <cellStyle name="Normal 3" xfId="2"/>
    <cellStyle name="Normal 4" xfId="4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nn@wenderfalc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2"/>
  <sheetViews>
    <sheetView tabSelected="1" workbookViewId="0">
      <selection activeCell="B2" sqref="B2"/>
    </sheetView>
  </sheetViews>
  <sheetFormatPr baseColWidth="10" defaultRowHeight="15" x14ac:dyDescent="0.2"/>
  <cols>
    <col min="2" max="2" width="23.5" customWidth="1"/>
  </cols>
  <sheetData>
    <row r="2" spans="2:20" ht="24" x14ac:dyDescent="0.3">
      <c r="B2" s="18" t="s">
        <v>321</v>
      </c>
    </row>
    <row r="4" spans="2:20" x14ac:dyDescent="0.2">
      <c r="B4" s="11" t="s">
        <v>313</v>
      </c>
    </row>
    <row r="5" spans="2:20" ht="27" thickBot="1" x14ac:dyDescent="0.35">
      <c r="B5" s="5"/>
      <c r="C5" s="5"/>
      <c r="D5" s="4" t="s">
        <v>314</v>
      </c>
      <c r="F5" s="5" t="s">
        <v>315</v>
      </c>
      <c r="G5" s="4"/>
    </row>
    <row r="6" spans="2:20" ht="16" thickBot="1" x14ac:dyDescent="0.25">
      <c r="B6" s="1" t="s">
        <v>2</v>
      </c>
      <c r="C6" s="6" t="s">
        <v>306</v>
      </c>
      <c r="D6" s="7" t="s">
        <v>0</v>
      </c>
      <c r="E6" s="7" t="s">
        <v>282</v>
      </c>
      <c r="F6" s="7" t="s">
        <v>0</v>
      </c>
      <c r="G6" s="7" t="s">
        <v>282</v>
      </c>
      <c r="I6" s="10" t="s">
        <v>316</v>
      </c>
    </row>
    <row r="8" spans="2:20" x14ac:dyDescent="0.2">
      <c r="B8" s="15" t="s">
        <v>307</v>
      </c>
      <c r="C8" s="16"/>
      <c r="D8" s="17">
        <v>6353</v>
      </c>
      <c r="E8" s="17">
        <v>1350051</v>
      </c>
      <c r="F8" s="17">
        <v>5315</v>
      </c>
      <c r="G8" s="17">
        <v>1587634</v>
      </c>
      <c r="I8" s="12">
        <f>G8/E8-1</f>
        <v>0.17598075924539147</v>
      </c>
    </row>
    <row r="9" spans="2:20" x14ac:dyDescent="0.2">
      <c r="O9" s="2"/>
      <c r="P9" s="2"/>
      <c r="S9" s="2"/>
      <c r="T9" s="2"/>
    </row>
    <row r="10" spans="2:20" x14ac:dyDescent="0.2">
      <c r="B10" s="1" t="s">
        <v>291</v>
      </c>
      <c r="C10">
        <v>10</v>
      </c>
      <c r="D10">
        <v>135</v>
      </c>
      <c r="E10" s="2">
        <v>1354444</v>
      </c>
      <c r="F10">
        <v>104</v>
      </c>
      <c r="G10" s="2">
        <v>1311563</v>
      </c>
      <c r="I10" s="12">
        <f t="shared" ref="I10:I30" si="0">G10/E10-1</f>
        <v>-3.1659485368165874E-2</v>
      </c>
    </row>
    <row r="11" spans="2:20" x14ac:dyDescent="0.2">
      <c r="B11" s="1" t="s">
        <v>292</v>
      </c>
      <c r="C11">
        <v>20</v>
      </c>
      <c r="D11">
        <v>326</v>
      </c>
      <c r="E11" s="2">
        <v>885796</v>
      </c>
      <c r="F11">
        <v>379</v>
      </c>
      <c r="G11" s="2">
        <v>1302416</v>
      </c>
      <c r="I11" s="12">
        <f t="shared" si="0"/>
        <v>0.47033402724780871</v>
      </c>
    </row>
    <row r="12" spans="2:20" x14ac:dyDescent="0.2">
      <c r="B12" s="1" t="s">
        <v>68</v>
      </c>
      <c r="C12">
        <v>9</v>
      </c>
      <c r="D12">
        <v>125</v>
      </c>
      <c r="E12" s="2">
        <v>1764504</v>
      </c>
      <c r="F12">
        <v>103</v>
      </c>
      <c r="G12" s="2">
        <v>2096544</v>
      </c>
      <c r="I12" s="12">
        <f t="shared" si="0"/>
        <v>0.18817752750914707</v>
      </c>
    </row>
    <row r="13" spans="2:20" x14ac:dyDescent="0.2">
      <c r="B13" s="1" t="s">
        <v>293</v>
      </c>
      <c r="C13">
        <v>21</v>
      </c>
      <c r="D13">
        <v>244</v>
      </c>
      <c r="E13" s="2">
        <v>800555</v>
      </c>
      <c r="F13">
        <v>234</v>
      </c>
      <c r="G13" s="2">
        <v>923444</v>
      </c>
      <c r="I13" s="12">
        <f t="shared" si="0"/>
        <v>0.15350475607547254</v>
      </c>
    </row>
    <row r="14" spans="2:20" x14ac:dyDescent="0.2">
      <c r="B14" s="1" t="s">
        <v>294</v>
      </c>
      <c r="C14">
        <v>13</v>
      </c>
      <c r="D14">
        <v>277</v>
      </c>
      <c r="E14" s="2">
        <v>1712166</v>
      </c>
      <c r="F14">
        <v>204</v>
      </c>
      <c r="G14" s="2">
        <v>2065005</v>
      </c>
      <c r="I14" s="12">
        <f t="shared" si="0"/>
        <v>0.20607756490901008</v>
      </c>
    </row>
    <row r="15" spans="2:20" x14ac:dyDescent="0.2">
      <c r="B15" s="1" t="s">
        <v>295</v>
      </c>
      <c r="C15">
        <v>23</v>
      </c>
      <c r="D15">
        <v>191</v>
      </c>
      <c r="E15" s="2">
        <v>1229227</v>
      </c>
      <c r="F15">
        <v>152</v>
      </c>
      <c r="G15" s="2">
        <v>1487875</v>
      </c>
      <c r="I15" s="12">
        <f t="shared" si="0"/>
        <v>0.21041516335062593</v>
      </c>
    </row>
    <row r="16" spans="2:20" x14ac:dyDescent="0.2">
      <c r="B16" s="1" t="s">
        <v>101</v>
      </c>
      <c r="C16">
        <v>6</v>
      </c>
      <c r="D16">
        <v>124</v>
      </c>
      <c r="E16" s="2">
        <v>954331</v>
      </c>
      <c r="F16">
        <v>84</v>
      </c>
      <c r="G16" s="2">
        <v>937917</v>
      </c>
      <c r="I16" s="12">
        <f t="shared" si="0"/>
        <v>-1.7199483198177545E-2</v>
      </c>
    </row>
    <row r="17" spans="2:9" x14ac:dyDescent="0.2">
      <c r="B17" s="1" t="s">
        <v>103</v>
      </c>
      <c r="C17">
        <v>8</v>
      </c>
      <c r="D17">
        <v>292</v>
      </c>
      <c r="E17" s="2">
        <v>1116193</v>
      </c>
      <c r="F17">
        <v>248</v>
      </c>
      <c r="G17" s="2">
        <v>1214140</v>
      </c>
      <c r="I17" s="12">
        <f t="shared" si="0"/>
        <v>8.7750953464140968E-2</v>
      </c>
    </row>
    <row r="18" spans="2:9" x14ac:dyDescent="0.2">
      <c r="B18" s="1" t="s">
        <v>296</v>
      </c>
      <c r="C18">
        <v>7</v>
      </c>
      <c r="D18">
        <v>62</v>
      </c>
      <c r="E18" s="2">
        <v>802899</v>
      </c>
      <c r="F18">
        <v>66</v>
      </c>
      <c r="G18" s="2">
        <v>905833</v>
      </c>
      <c r="I18" s="12">
        <f t="shared" si="0"/>
        <v>0.12820292465179306</v>
      </c>
    </row>
    <row r="19" spans="2:9" x14ac:dyDescent="0.2">
      <c r="B19" s="1" t="s">
        <v>297</v>
      </c>
      <c r="C19">
        <v>25</v>
      </c>
      <c r="D19">
        <v>133</v>
      </c>
      <c r="E19" s="2">
        <v>838515</v>
      </c>
      <c r="F19">
        <v>140</v>
      </c>
      <c r="G19" s="2">
        <v>1023953</v>
      </c>
      <c r="I19" s="12">
        <f t="shared" si="0"/>
        <v>0.22115048627633382</v>
      </c>
    </row>
    <row r="20" spans="2:9" x14ac:dyDescent="0.2">
      <c r="B20" s="1" t="s">
        <v>299</v>
      </c>
      <c r="C20">
        <v>12</v>
      </c>
      <c r="D20">
        <v>586</v>
      </c>
      <c r="E20" s="2">
        <v>1474797</v>
      </c>
      <c r="F20">
        <v>358</v>
      </c>
      <c r="G20" s="2">
        <v>1650815</v>
      </c>
      <c r="I20" s="12">
        <f t="shared" si="0"/>
        <v>0.11935066317601684</v>
      </c>
    </row>
    <row r="21" spans="2:9" x14ac:dyDescent="0.2">
      <c r="B21" s="1" t="s">
        <v>223</v>
      </c>
      <c r="C21">
        <v>1</v>
      </c>
      <c r="D21" s="2">
        <v>1106</v>
      </c>
      <c r="E21" s="2">
        <v>2063755</v>
      </c>
      <c r="F21">
        <v>948</v>
      </c>
      <c r="G21" s="2">
        <v>2584999</v>
      </c>
      <c r="I21" s="12">
        <f t="shared" si="0"/>
        <v>0.25257067820550394</v>
      </c>
    </row>
    <row r="22" spans="2:9" x14ac:dyDescent="0.2">
      <c r="B22" s="1" t="s">
        <v>300</v>
      </c>
      <c r="C22">
        <v>4</v>
      </c>
      <c r="D22">
        <v>417</v>
      </c>
      <c r="E22" s="2">
        <v>1248298</v>
      </c>
      <c r="F22">
        <v>330</v>
      </c>
      <c r="G22" s="2">
        <v>1519797</v>
      </c>
      <c r="I22" s="12">
        <f t="shared" si="0"/>
        <v>0.21749534165720052</v>
      </c>
    </row>
    <row r="23" spans="2:9" x14ac:dyDescent="0.2">
      <c r="B23" s="1" t="s">
        <v>257</v>
      </c>
      <c r="C23">
        <v>3</v>
      </c>
      <c r="D23">
        <v>331</v>
      </c>
      <c r="E23" s="2">
        <v>1093456</v>
      </c>
      <c r="F23">
        <v>233</v>
      </c>
      <c r="G23" s="2">
        <v>1172845</v>
      </c>
      <c r="I23" s="12">
        <f t="shared" si="0"/>
        <v>7.2603744457938824E-2</v>
      </c>
    </row>
    <row r="24" spans="2:9" x14ac:dyDescent="0.2">
      <c r="B24" s="1" t="s">
        <v>301</v>
      </c>
      <c r="C24">
        <v>17</v>
      </c>
      <c r="D24">
        <v>213</v>
      </c>
      <c r="E24" s="2">
        <v>814709</v>
      </c>
      <c r="F24">
        <v>233</v>
      </c>
      <c r="G24" s="2">
        <v>890114</v>
      </c>
      <c r="I24" s="12">
        <f t="shared" si="0"/>
        <v>9.2554519466459872E-2</v>
      </c>
    </row>
    <row r="25" spans="2:9" x14ac:dyDescent="0.2">
      <c r="B25" s="1" t="s">
        <v>302</v>
      </c>
      <c r="C25">
        <v>24</v>
      </c>
      <c r="D25">
        <v>184</v>
      </c>
      <c r="E25" s="2">
        <v>918043</v>
      </c>
      <c r="F25">
        <v>168</v>
      </c>
      <c r="G25" s="2">
        <v>1333270</v>
      </c>
      <c r="I25" s="12">
        <f t="shared" si="0"/>
        <v>0.45229580749485598</v>
      </c>
    </row>
    <row r="26" spans="2:9" x14ac:dyDescent="0.2">
      <c r="B26" s="1" t="s">
        <v>303</v>
      </c>
      <c r="C26">
        <v>22</v>
      </c>
      <c r="D26">
        <v>137</v>
      </c>
      <c r="E26" s="2">
        <v>1041047</v>
      </c>
      <c r="F26">
        <v>130</v>
      </c>
      <c r="G26" s="2">
        <v>1062433</v>
      </c>
      <c r="I26" s="12">
        <f t="shared" si="0"/>
        <v>2.0542780489257506E-2</v>
      </c>
    </row>
    <row r="27" spans="2:9" x14ac:dyDescent="0.2">
      <c r="B27" s="1" t="s">
        <v>304</v>
      </c>
      <c r="C27">
        <v>19</v>
      </c>
      <c r="D27">
        <v>148</v>
      </c>
      <c r="E27" s="2">
        <v>920304</v>
      </c>
      <c r="F27">
        <v>140</v>
      </c>
      <c r="G27" s="2">
        <v>897993</v>
      </c>
      <c r="I27" s="12">
        <f t="shared" si="0"/>
        <v>-2.4243076200907487E-2</v>
      </c>
    </row>
    <row r="28" spans="2:9" x14ac:dyDescent="0.2">
      <c r="B28" s="1" t="s">
        <v>305</v>
      </c>
      <c r="C28">
        <v>14</v>
      </c>
      <c r="D28">
        <v>866</v>
      </c>
      <c r="E28" s="2">
        <v>1469343</v>
      </c>
      <c r="F28">
        <v>702</v>
      </c>
      <c r="G28" s="2">
        <v>1771390</v>
      </c>
      <c r="I28" s="12">
        <f t="shared" si="0"/>
        <v>0.20556602508740296</v>
      </c>
    </row>
    <row r="29" spans="2:9" x14ac:dyDescent="0.2">
      <c r="B29" s="1" t="s">
        <v>177</v>
      </c>
      <c r="C29">
        <v>18</v>
      </c>
      <c r="D29">
        <v>157</v>
      </c>
      <c r="E29" s="2">
        <v>701506</v>
      </c>
      <c r="F29">
        <v>128</v>
      </c>
      <c r="G29" s="2">
        <v>741563</v>
      </c>
      <c r="I29" s="12">
        <f t="shared" si="0"/>
        <v>5.7101436053291099E-2</v>
      </c>
    </row>
    <row r="30" spans="2:9" x14ac:dyDescent="0.2">
      <c r="B30" s="1" t="s">
        <v>298</v>
      </c>
      <c r="C30">
        <v>5</v>
      </c>
      <c r="D30">
        <v>299</v>
      </c>
      <c r="E30" s="2">
        <v>1142640</v>
      </c>
      <c r="F30">
        <v>230</v>
      </c>
      <c r="G30" s="2">
        <v>1280489</v>
      </c>
      <c r="I30" s="12">
        <f t="shared" si="0"/>
        <v>0.12064079675138273</v>
      </c>
    </row>
    <row r="32" spans="2:9" ht="19" x14ac:dyDescent="0.25">
      <c r="B32" s="3" t="s">
        <v>320</v>
      </c>
    </row>
  </sheetData>
  <conditionalFormatting sqref="I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:I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7"/>
  <sheetViews>
    <sheetView workbookViewId="0">
      <selection activeCell="B2" sqref="B2"/>
    </sheetView>
  </sheetViews>
  <sheetFormatPr baseColWidth="10" defaultRowHeight="15" x14ac:dyDescent="0.2"/>
  <cols>
    <col min="2" max="2" width="24.1640625" customWidth="1"/>
    <col min="5" max="5" width="12.83203125" customWidth="1"/>
    <col min="7" max="7" width="16.1640625" customWidth="1"/>
    <col min="9" max="9" width="18.6640625" customWidth="1"/>
  </cols>
  <sheetData>
    <row r="2" spans="2:11" ht="24" x14ac:dyDescent="0.3">
      <c r="B2" s="18" t="s">
        <v>322</v>
      </c>
    </row>
    <row r="5" spans="2:11" ht="27" thickBot="1" x14ac:dyDescent="0.35">
      <c r="C5" s="5"/>
      <c r="D5" s="4" t="s">
        <v>314</v>
      </c>
      <c r="F5" s="5" t="s">
        <v>315</v>
      </c>
      <c r="K5" s="5" t="s">
        <v>317</v>
      </c>
    </row>
    <row r="6" spans="2:11" ht="16" thickBot="1" x14ac:dyDescent="0.25">
      <c r="B6" s="10" t="s">
        <v>308</v>
      </c>
      <c r="C6" s="10" t="s">
        <v>1</v>
      </c>
      <c r="D6" s="10" t="s">
        <v>0</v>
      </c>
      <c r="E6" s="10" t="s">
        <v>282</v>
      </c>
      <c r="F6" s="10" t="s">
        <v>0</v>
      </c>
      <c r="G6" s="10" t="s">
        <v>282</v>
      </c>
      <c r="H6" s="10"/>
      <c r="I6" s="10" t="s">
        <v>316</v>
      </c>
    </row>
    <row r="7" spans="2:11" x14ac:dyDescent="0.2">
      <c r="B7" s="6" t="s">
        <v>4</v>
      </c>
      <c r="C7" s="13">
        <v>1489</v>
      </c>
      <c r="D7" s="13">
        <v>22</v>
      </c>
      <c r="E7" s="14">
        <v>1410000</v>
      </c>
      <c r="F7" s="13">
        <v>12</v>
      </c>
      <c r="G7" s="14">
        <v>1319063</v>
      </c>
      <c r="H7" s="14"/>
      <c r="I7" s="12">
        <f>G7/E7-1</f>
        <v>-6.4494326241134714E-2</v>
      </c>
      <c r="K7" t="s">
        <v>318</v>
      </c>
    </row>
    <row r="8" spans="2:11" x14ac:dyDescent="0.2">
      <c r="B8" s="6" t="s">
        <v>14</v>
      </c>
      <c r="C8" s="13">
        <v>1984</v>
      </c>
      <c r="D8" s="13">
        <v>18</v>
      </c>
      <c r="E8" s="14">
        <v>797222</v>
      </c>
      <c r="F8" s="13">
        <v>8</v>
      </c>
      <c r="G8" s="14">
        <v>987375</v>
      </c>
      <c r="H8" s="14"/>
      <c r="I8" s="12">
        <f>G8/E8-1</f>
        <v>0.2385195089949852</v>
      </c>
      <c r="K8" t="s">
        <v>319</v>
      </c>
    </row>
    <row r="9" spans="2:11" x14ac:dyDescent="0.2">
      <c r="B9" s="6" t="s">
        <v>19</v>
      </c>
      <c r="C9" s="13">
        <v>1784</v>
      </c>
      <c r="D9" s="13">
        <v>18</v>
      </c>
      <c r="E9" s="14">
        <v>642778</v>
      </c>
      <c r="F9" s="13">
        <v>17</v>
      </c>
      <c r="G9" s="14">
        <v>899118</v>
      </c>
      <c r="H9" s="14"/>
      <c r="I9" s="12">
        <f>G9/E9-1</f>
        <v>0.39880020784781056</v>
      </c>
    </row>
    <row r="10" spans="2:11" x14ac:dyDescent="0.2">
      <c r="B10" s="6" t="s">
        <v>21</v>
      </c>
      <c r="C10" s="13">
        <v>1882</v>
      </c>
      <c r="D10" s="13">
        <v>14</v>
      </c>
      <c r="E10" s="14">
        <v>823571</v>
      </c>
      <c r="F10" s="13">
        <v>21</v>
      </c>
      <c r="G10" s="14">
        <v>601905</v>
      </c>
      <c r="H10" s="14"/>
      <c r="I10" s="12">
        <f>G10/E10-1</f>
        <v>-0.26915226495347699</v>
      </c>
    </row>
    <row r="11" spans="2:11" x14ac:dyDescent="0.2">
      <c r="B11" s="6" t="s">
        <v>24</v>
      </c>
      <c r="C11" s="13">
        <v>2084</v>
      </c>
      <c r="D11" s="13">
        <v>27</v>
      </c>
      <c r="E11" s="14">
        <v>758704</v>
      </c>
      <c r="F11" s="13">
        <v>14</v>
      </c>
      <c r="G11" s="14">
        <v>1166786</v>
      </c>
      <c r="H11" s="14"/>
      <c r="I11" s="12">
        <f>G11/E11-1</f>
        <v>0.53786720512874586</v>
      </c>
    </row>
    <row r="12" spans="2:11" x14ac:dyDescent="0.2">
      <c r="B12" s="6" t="s">
        <v>27</v>
      </c>
      <c r="C12" s="13">
        <v>2326</v>
      </c>
      <c r="D12" s="13">
        <v>31</v>
      </c>
      <c r="E12" s="14">
        <v>1065487</v>
      </c>
      <c r="F12" s="13">
        <v>28</v>
      </c>
      <c r="G12" s="14">
        <v>1388107</v>
      </c>
      <c r="H12" s="14"/>
      <c r="I12" s="12">
        <f>G12/E12-1</f>
        <v>0.30279111805212078</v>
      </c>
    </row>
    <row r="13" spans="2:11" x14ac:dyDescent="0.2">
      <c r="B13" s="6" t="s">
        <v>30</v>
      </c>
      <c r="C13" s="13">
        <v>2582</v>
      </c>
      <c r="D13" s="13">
        <v>18</v>
      </c>
      <c r="E13" s="14">
        <v>454444</v>
      </c>
      <c r="F13" s="13">
        <v>18</v>
      </c>
      <c r="G13" s="14">
        <v>590833</v>
      </c>
      <c r="H13" s="14"/>
      <c r="I13" s="12">
        <f>G13/E13-1</f>
        <v>0.30012278740614895</v>
      </c>
    </row>
    <row r="14" spans="2:11" x14ac:dyDescent="0.2">
      <c r="B14" s="6" t="s">
        <v>32</v>
      </c>
      <c r="C14" s="13">
        <v>2183</v>
      </c>
      <c r="D14" s="13">
        <v>28</v>
      </c>
      <c r="E14" s="14">
        <v>664125</v>
      </c>
      <c r="F14" s="13">
        <v>20</v>
      </c>
      <c r="G14" s="14">
        <v>784550</v>
      </c>
      <c r="H14" s="14"/>
      <c r="I14" s="12">
        <f>G14/E14-1</f>
        <v>0.18132881611142482</v>
      </c>
    </row>
    <row r="15" spans="2:11" x14ac:dyDescent="0.2">
      <c r="B15" s="6" t="s">
        <v>34</v>
      </c>
      <c r="C15" s="13">
        <v>885</v>
      </c>
      <c r="D15" s="13">
        <v>94</v>
      </c>
      <c r="E15" s="14">
        <v>1207016</v>
      </c>
      <c r="F15" s="13">
        <v>83</v>
      </c>
      <c r="G15" s="14">
        <v>1519398</v>
      </c>
      <c r="H15" s="14"/>
      <c r="I15" s="12">
        <f>G15/E15-1</f>
        <v>0.25880518568105138</v>
      </c>
    </row>
    <row r="16" spans="2:11" x14ac:dyDescent="0.2">
      <c r="B16" s="6" t="s">
        <v>33</v>
      </c>
      <c r="C16" s="13">
        <v>1490</v>
      </c>
      <c r="D16" s="13">
        <v>50</v>
      </c>
      <c r="E16" s="14">
        <v>659940</v>
      </c>
      <c r="F16" s="13">
        <v>17</v>
      </c>
      <c r="G16" s="14">
        <v>1012353</v>
      </c>
      <c r="H16" s="14"/>
      <c r="I16" s="12">
        <f>G16/E16-1</f>
        <v>0.53400763705791432</v>
      </c>
    </row>
    <row r="17" spans="2:9" x14ac:dyDescent="0.2">
      <c r="B17" s="6" t="s">
        <v>36</v>
      </c>
      <c r="C17" s="13">
        <v>127</v>
      </c>
      <c r="D17" s="13">
        <v>15</v>
      </c>
      <c r="E17" s="14">
        <v>2015667</v>
      </c>
      <c r="F17" s="13">
        <v>9</v>
      </c>
      <c r="G17" s="14">
        <v>2320000</v>
      </c>
      <c r="H17" s="14"/>
      <c r="I17" s="12">
        <f>G17/E17-1</f>
        <v>0.15098376864829355</v>
      </c>
    </row>
    <row r="18" spans="2:9" x14ac:dyDescent="0.2">
      <c r="B18" s="6" t="s">
        <v>25</v>
      </c>
      <c r="C18" s="13">
        <v>1278</v>
      </c>
      <c r="D18" s="13">
        <v>23</v>
      </c>
      <c r="E18" s="14">
        <v>3664978</v>
      </c>
      <c r="F18" s="13">
        <v>28</v>
      </c>
      <c r="G18" s="14">
        <v>3637232</v>
      </c>
      <c r="H18" s="14"/>
      <c r="I18" s="12">
        <f>G18/E18-1</f>
        <v>-7.57057750414869E-3</v>
      </c>
    </row>
    <row r="19" spans="2:9" x14ac:dyDescent="0.2">
      <c r="B19" s="6" t="s">
        <v>40</v>
      </c>
      <c r="C19" s="13">
        <v>1438</v>
      </c>
      <c r="D19" s="13">
        <v>15</v>
      </c>
      <c r="E19" s="14">
        <v>642667</v>
      </c>
      <c r="F19" s="13">
        <v>9</v>
      </c>
      <c r="G19" s="14">
        <v>691111</v>
      </c>
      <c r="H19" s="14"/>
      <c r="I19" s="12">
        <f>G19/E19-1</f>
        <v>7.5379628952474631E-2</v>
      </c>
    </row>
    <row r="20" spans="2:9" x14ac:dyDescent="0.2">
      <c r="B20" s="6" t="s">
        <v>45</v>
      </c>
      <c r="C20" s="13">
        <v>125</v>
      </c>
      <c r="D20" s="13">
        <v>46</v>
      </c>
      <c r="E20" s="14">
        <v>2708370</v>
      </c>
      <c r="F20" s="13">
        <v>34</v>
      </c>
      <c r="G20" s="14">
        <v>2403088</v>
      </c>
      <c r="H20" s="14"/>
      <c r="I20" s="12">
        <f>G20/E20-1</f>
        <v>-0.11271798166424829</v>
      </c>
    </row>
    <row r="21" spans="2:9" x14ac:dyDescent="0.2">
      <c r="B21" s="6" t="s">
        <v>46</v>
      </c>
      <c r="C21" s="13">
        <v>686</v>
      </c>
      <c r="D21" s="13">
        <v>15</v>
      </c>
      <c r="E21" s="14">
        <v>959000</v>
      </c>
      <c r="F21" s="13">
        <v>9</v>
      </c>
      <c r="G21" s="14">
        <v>1123889</v>
      </c>
      <c r="H21" s="14"/>
      <c r="I21" s="12">
        <f>G21/E21-1</f>
        <v>0.17193847758081326</v>
      </c>
    </row>
    <row r="22" spans="2:9" x14ac:dyDescent="0.2">
      <c r="B22" s="6" t="s">
        <v>48</v>
      </c>
      <c r="C22" s="13">
        <v>381</v>
      </c>
      <c r="D22" s="13">
        <v>57</v>
      </c>
      <c r="E22" s="14">
        <v>1285158</v>
      </c>
      <c r="F22" s="13">
        <v>34</v>
      </c>
      <c r="G22" s="14">
        <v>1082794</v>
      </c>
      <c r="H22" s="14"/>
      <c r="I22" s="12">
        <f>G22/E22-1</f>
        <v>-0.15746235093272576</v>
      </c>
    </row>
    <row r="23" spans="2:9" x14ac:dyDescent="0.2">
      <c r="B23" s="6" t="s">
        <v>49</v>
      </c>
      <c r="C23" s="13">
        <v>484</v>
      </c>
      <c r="D23" s="13">
        <v>68</v>
      </c>
      <c r="E23" s="14">
        <v>1011118</v>
      </c>
      <c r="F23" s="13">
        <v>37</v>
      </c>
      <c r="G23" s="14">
        <v>1117649</v>
      </c>
      <c r="H23" s="14"/>
      <c r="I23" s="12">
        <f>G23/E23-1</f>
        <v>0.10535961183561171</v>
      </c>
    </row>
    <row r="24" spans="2:9" x14ac:dyDescent="0.2">
      <c r="B24" s="6" t="s">
        <v>52</v>
      </c>
      <c r="C24" s="13">
        <v>1982</v>
      </c>
      <c r="D24" s="13">
        <v>10</v>
      </c>
      <c r="E24" s="14">
        <v>866500</v>
      </c>
      <c r="F24" s="13">
        <v>8</v>
      </c>
      <c r="G24" s="14">
        <v>700000</v>
      </c>
      <c r="H24" s="14"/>
      <c r="I24" s="12">
        <f>G24/E24-1</f>
        <v>-0.19215233698788226</v>
      </c>
    </row>
    <row r="25" spans="2:9" x14ac:dyDescent="0.2">
      <c r="B25" s="6" t="s">
        <v>53</v>
      </c>
      <c r="C25" s="13">
        <v>1382</v>
      </c>
      <c r="D25" s="13">
        <v>47</v>
      </c>
      <c r="E25" s="14">
        <v>1669617</v>
      </c>
      <c r="F25" s="13">
        <v>39</v>
      </c>
      <c r="G25" s="14">
        <v>2162179</v>
      </c>
      <c r="H25" s="14"/>
      <c r="I25" s="12">
        <f>G25/E25-1</f>
        <v>0.29501496450982478</v>
      </c>
    </row>
    <row r="26" spans="2:9" x14ac:dyDescent="0.2">
      <c r="B26" s="6" t="s">
        <v>55</v>
      </c>
      <c r="C26" s="13">
        <v>2080</v>
      </c>
      <c r="D26" s="13">
        <v>39</v>
      </c>
      <c r="E26" s="14">
        <v>1048897</v>
      </c>
      <c r="F26" s="13">
        <v>34</v>
      </c>
      <c r="G26" s="14">
        <v>1074265</v>
      </c>
      <c r="H26" s="14"/>
      <c r="I26" s="12">
        <f>G26/E26-1</f>
        <v>2.4185406193363068E-2</v>
      </c>
    </row>
    <row r="27" spans="2:9" x14ac:dyDescent="0.2">
      <c r="B27" s="6" t="s">
        <v>58</v>
      </c>
      <c r="C27" s="13">
        <v>562</v>
      </c>
      <c r="D27" s="13">
        <v>21</v>
      </c>
      <c r="E27" s="14">
        <v>836667</v>
      </c>
      <c r="F27" s="13">
        <v>21</v>
      </c>
      <c r="G27" s="14">
        <v>1006381</v>
      </c>
      <c r="H27" s="14"/>
      <c r="I27" s="12">
        <f>G27/E27-1</f>
        <v>0.20284533751181777</v>
      </c>
    </row>
    <row r="28" spans="2:9" x14ac:dyDescent="0.2">
      <c r="B28" s="6" t="s">
        <v>59</v>
      </c>
      <c r="C28" s="13">
        <v>482</v>
      </c>
      <c r="D28" s="13">
        <v>70</v>
      </c>
      <c r="E28" s="14">
        <v>1149929</v>
      </c>
      <c r="F28" s="13">
        <v>68</v>
      </c>
      <c r="G28" s="14">
        <v>1487647</v>
      </c>
      <c r="H28" s="14"/>
      <c r="I28" s="12">
        <f>G28/E28-1</f>
        <v>0.29368595800262454</v>
      </c>
    </row>
    <row r="29" spans="2:9" x14ac:dyDescent="0.2">
      <c r="B29" s="6" t="s">
        <v>61</v>
      </c>
      <c r="C29" s="13">
        <v>2026</v>
      </c>
      <c r="D29" s="13">
        <v>14</v>
      </c>
      <c r="E29" s="14">
        <v>525714</v>
      </c>
      <c r="F29" s="13">
        <v>13</v>
      </c>
      <c r="G29" s="14">
        <v>511923</v>
      </c>
      <c r="H29" s="14"/>
      <c r="I29" s="12">
        <f>G29/E29-1</f>
        <v>-2.6232894691790576E-2</v>
      </c>
    </row>
    <row r="30" spans="2:9" x14ac:dyDescent="0.2">
      <c r="B30" s="6" t="s">
        <v>65</v>
      </c>
      <c r="C30" s="13">
        <v>461</v>
      </c>
      <c r="D30" s="13">
        <v>46</v>
      </c>
      <c r="E30" s="14">
        <v>1225587</v>
      </c>
      <c r="F30" s="13">
        <v>26</v>
      </c>
      <c r="G30" s="14">
        <v>1482885</v>
      </c>
      <c r="H30" s="14"/>
      <c r="I30" s="12">
        <f>G30/E30-1</f>
        <v>0.20993858453133063</v>
      </c>
    </row>
    <row r="31" spans="2:9" x14ac:dyDescent="0.2">
      <c r="B31" s="6" t="s">
        <v>68</v>
      </c>
      <c r="C31" s="13">
        <v>980</v>
      </c>
      <c r="D31" s="13">
        <v>125</v>
      </c>
      <c r="E31" s="14">
        <v>1764504</v>
      </c>
      <c r="F31" s="13">
        <v>103</v>
      </c>
      <c r="G31" s="14">
        <v>2096544</v>
      </c>
      <c r="H31" s="14"/>
      <c r="I31" s="12">
        <f>G31/E31-1</f>
        <v>0.18817752750914707</v>
      </c>
    </row>
    <row r="32" spans="2:9" x14ac:dyDescent="0.2">
      <c r="B32" s="6" t="s">
        <v>63</v>
      </c>
      <c r="C32" s="13">
        <v>2180</v>
      </c>
      <c r="D32" s="13">
        <v>43</v>
      </c>
      <c r="E32" s="14">
        <v>1019709</v>
      </c>
      <c r="F32" s="13">
        <v>49</v>
      </c>
      <c r="G32" s="14">
        <v>1061735</v>
      </c>
      <c r="H32" s="14"/>
      <c r="I32" s="12">
        <f>G32/E32-1</f>
        <v>4.1213718815858336E-2</v>
      </c>
    </row>
    <row r="33" spans="2:9" x14ac:dyDescent="0.2">
      <c r="B33" s="6" t="s">
        <v>66</v>
      </c>
      <c r="C33" s="13">
        <v>1480</v>
      </c>
      <c r="D33" s="13">
        <v>27</v>
      </c>
      <c r="E33" s="14">
        <v>2379074</v>
      </c>
      <c r="F33" s="13">
        <v>19</v>
      </c>
      <c r="G33" s="14">
        <v>2350000</v>
      </c>
      <c r="H33" s="14"/>
      <c r="I33" s="12">
        <f>G33/E33-1</f>
        <v>-1.2220721171346538E-2</v>
      </c>
    </row>
    <row r="34" spans="2:9" x14ac:dyDescent="0.2">
      <c r="B34" s="6" t="s">
        <v>74</v>
      </c>
      <c r="C34" s="13">
        <v>1783</v>
      </c>
      <c r="D34" s="13">
        <v>11</v>
      </c>
      <c r="E34" s="14">
        <v>722273</v>
      </c>
      <c r="F34" s="13">
        <v>9</v>
      </c>
      <c r="G34" s="14">
        <v>540556</v>
      </c>
      <c r="H34" s="14"/>
      <c r="I34" s="12">
        <f>G34/E34-1</f>
        <v>-0.25159046510114591</v>
      </c>
    </row>
    <row r="35" spans="2:9" x14ac:dyDescent="0.2">
      <c r="B35" s="6" t="s">
        <v>76</v>
      </c>
      <c r="C35" s="13">
        <v>1861</v>
      </c>
      <c r="D35" s="13">
        <v>10</v>
      </c>
      <c r="E35" s="14">
        <v>576500</v>
      </c>
      <c r="F35" s="13">
        <v>10</v>
      </c>
      <c r="G35" s="14">
        <v>751500</v>
      </c>
      <c r="H35" s="14"/>
      <c r="I35" s="12">
        <f>G35/E35-1</f>
        <v>0.30355594102341721</v>
      </c>
    </row>
    <row r="36" spans="2:9" x14ac:dyDescent="0.2">
      <c r="B36" s="6" t="s">
        <v>78</v>
      </c>
      <c r="C36" s="13">
        <v>1380</v>
      </c>
      <c r="D36" s="13">
        <v>37</v>
      </c>
      <c r="E36" s="14">
        <v>2369324</v>
      </c>
      <c r="F36" s="13">
        <v>26</v>
      </c>
      <c r="G36" s="14">
        <v>2649712</v>
      </c>
      <c r="H36" s="14"/>
      <c r="I36" s="12">
        <f>G36/E36-1</f>
        <v>0.11834092762323767</v>
      </c>
    </row>
    <row r="37" spans="2:9" x14ac:dyDescent="0.2">
      <c r="B37" s="6" t="s">
        <v>80</v>
      </c>
      <c r="C37" s="13">
        <v>136</v>
      </c>
      <c r="D37" s="13">
        <v>66</v>
      </c>
      <c r="E37" s="14">
        <v>1983712</v>
      </c>
      <c r="F37" s="13">
        <v>48</v>
      </c>
      <c r="G37" s="14">
        <v>3405938</v>
      </c>
      <c r="H37" s="14"/>
      <c r="I37" s="12">
        <f>G37/E37-1</f>
        <v>0.71695185591456823</v>
      </c>
    </row>
    <row r="38" spans="2:9" x14ac:dyDescent="0.2">
      <c r="B38" s="6" t="s">
        <v>86</v>
      </c>
      <c r="C38" s="13">
        <v>331</v>
      </c>
      <c r="D38" s="13">
        <v>32</v>
      </c>
      <c r="E38" s="14">
        <v>594375</v>
      </c>
      <c r="F38" s="13">
        <v>22</v>
      </c>
      <c r="G38" s="14">
        <v>920682</v>
      </c>
      <c r="H38" s="14"/>
      <c r="I38" s="12">
        <f>G38/E38-1</f>
        <v>0.54899179810725562</v>
      </c>
    </row>
    <row r="39" spans="2:9" x14ac:dyDescent="0.2">
      <c r="B39" s="6" t="s">
        <v>87</v>
      </c>
      <c r="C39" s="13">
        <v>2083</v>
      </c>
      <c r="D39" s="13">
        <v>19</v>
      </c>
      <c r="E39" s="14">
        <v>615526</v>
      </c>
      <c r="F39" s="13">
        <v>10</v>
      </c>
      <c r="G39" s="14">
        <v>929500</v>
      </c>
      <c r="H39" s="14"/>
      <c r="I39" s="12">
        <f>G39/E39-1</f>
        <v>0.51009055669459946</v>
      </c>
    </row>
    <row r="40" spans="2:9" x14ac:dyDescent="0.2">
      <c r="B40" s="6" t="s">
        <v>96</v>
      </c>
      <c r="C40" s="13">
        <v>126</v>
      </c>
      <c r="D40" s="13">
        <v>49</v>
      </c>
      <c r="E40" s="14">
        <v>1792673</v>
      </c>
      <c r="F40" s="13">
        <v>30</v>
      </c>
      <c r="G40" s="14">
        <v>2233500</v>
      </c>
      <c r="H40" s="14"/>
      <c r="I40" s="12">
        <f>G40/E40-1</f>
        <v>0.24590485827588182</v>
      </c>
    </row>
    <row r="41" spans="2:9" x14ac:dyDescent="0.2">
      <c r="B41" s="6" t="s">
        <v>97</v>
      </c>
      <c r="C41" s="13">
        <v>2184</v>
      </c>
      <c r="D41" s="13">
        <v>32</v>
      </c>
      <c r="E41" s="14">
        <v>816875</v>
      </c>
      <c r="F41" s="13">
        <v>38</v>
      </c>
      <c r="G41" s="14">
        <v>890132</v>
      </c>
      <c r="H41" s="14"/>
      <c r="I41" s="12">
        <f>G41/E41-1</f>
        <v>8.9679571537873093E-2</v>
      </c>
    </row>
    <row r="42" spans="2:9" x14ac:dyDescent="0.2">
      <c r="B42" s="6" t="s">
        <v>73</v>
      </c>
      <c r="C42" s="13">
        <v>305</v>
      </c>
      <c r="D42" s="13">
        <v>20</v>
      </c>
      <c r="E42" s="14">
        <v>1550250</v>
      </c>
      <c r="F42" s="13">
        <v>12</v>
      </c>
      <c r="G42" s="14">
        <v>1502500</v>
      </c>
      <c r="H42" s="14"/>
      <c r="I42" s="12">
        <f>G42/E42-1</f>
        <v>-3.0801483631672344E-2</v>
      </c>
    </row>
    <row r="43" spans="2:9" x14ac:dyDescent="0.2">
      <c r="B43" s="6" t="s">
        <v>82</v>
      </c>
      <c r="C43" s="13">
        <v>2361</v>
      </c>
      <c r="D43" s="13">
        <v>68</v>
      </c>
      <c r="E43" s="14">
        <v>1271313</v>
      </c>
      <c r="F43" s="13">
        <v>66</v>
      </c>
      <c r="G43" s="14">
        <v>1745985</v>
      </c>
      <c r="H43" s="14"/>
      <c r="I43" s="12">
        <f>G43/E43-1</f>
        <v>0.37337146713673186</v>
      </c>
    </row>
    <row r="44" spans="2:9" x14ac:dyDescent="0.2">
      <c r="B44" s="6" t="s">
        <v>83</v>
      </c>
      <c r="C44" s="13">
        <v>2280</v>
      </c>
      <c r="D44" s="13">
        <v>16</v>
      </c>
      <c r="E44" s="14">
        <v>869375</v>
      </c>
      <c r="F44" s="13">
        <v>23</v>
      </c>
      <c r="G44" s="14">
        <v>766957</v>
      </c>
      <c r="H44" s="14"/>
      <c r="I44" s="12">
        <f>G44/E44-1</f>
        <v>-0.11780647016534862</v>
      </c>
    </row>
    <row r="45" spans="2:9" x14ac:dyDescent="0.2">
      <c r="B45" s="6" t="s">
        <v>85</v>
      </c>
      <c r="C45" s="13">
        <v>1293</v>
      </c>
      <c r="D45" s="13">
        <v>35</v>
      </c>
      <c r="E45" s="14">
        <v>766754</v>
      </c>
      <c r="F45" s="13">
        <v>40</v>
      </c>
      <c r="G45" s="14">
        <v>682250</v>
      </c>
      <c r="H45" s="14"/>
      <c r="I45" s="12">
        <f>G45/E45-1</f>
        <v>-0.11021005433294118</v>
      </c>
    </row>
    <row r="46" spans="2:9" x14ac:dyDescent="0.2">
      <c r="B46" s="6" t="s">
        <v>95</v>
      </c>
      <c r="C46" s="13">
        <v>1266</v>
      </c>
      <c r="D46" s="13">
        <v>46</v>
      </c>
      <c r="E46" s="14">
        <v>694348</v>
      </c>
      <c r="F46" s="13">
        <v>21</v>
      </c>
      <c r="G46" s="14">
        <v>548333</v>
      </c>
      <c r="H46" s="14"/>
      <c r="I46" s="12">
        <f>G46/E46-1</f>
        <v>-0.21029080518702437</v>
      </c>
    </row>
    <row r="47" spans="2:9" x14ac:dyDescent="0.2">
      <c r="B47" s="6" t="s">
        <v>94</v>
      </c>
      <c r="C47" s="13">
        <v>1267</v>
      </c>
      <c r="D47" s="13">
        <v>60</v>
      </c>
      <c r="E47" s="14">
        <v>859625</v>
      </c>
      <c r="F47" s="13">
        <v>26</v>
      </c>
      <c r="G47" s="14">
        <v>824654</v>
      </c>
      <c r="H47" s="14"/>
      <c r="I47" s="12">
        <f>G47/E47-1</f>
        <v>-4.0681692598516839E-2</v>
      </c>
    </row>
    <row r="48" spans="2:9" x14ac:dyDescent="0.2">
      <c r="B48" s="6" t="s">
        <v>101</v>
      </c>
      <c r="C48" s="13">
        <v>680</v>
      </c>
      <c r="D48" s="13">
        <v>34</v>
      </c>
      <c r="E48" s="14">
        <v>953765</v>
      </c>
      <c r="F48" s="13">
        <v>13</v>
      </c>
      <c r="G48" s="14">
        <v>806538</v>
      </c>
      <c r="H48" s="14"/>
      <c r="I48" s="12">
        <f>G48/E48-1</f>
        <v>-0.15436402048722697</v>
      </c>
    </row>
    <row r="49" spans="2:9" x14ac:dyDescent="0.2">
      <c r="B49" s="6" t="s">
        <v>102</v>
      </c>
      <c r="C49" s="13">
        <v>2514</v>
      </c>
      <c r="D49" s="13">
        <v>15</v>
      </c>
      <c r="E49" s="14">
        <v>651833</v>
      </c>
      <c r="F49" s="13">
        <v>13</v>
      </c>
      <c r="G49" s="14">
        <v>770769</v>
      </c>
      <c r="H49" s="14"/>
      <c r="I49" s="12">
        <f>G49/E49-1</f>
        <v>0.18246391330294731</v>
      </c>
    </row>
    <row r="50" spans="2:9" x14ac:dyDescent="0.2">
      <c r="B50" s="6" t="s">
        <v>103</v>
      </c>
      <c r="C50" s="13">
        <v>880</v>
      </c>
      <c r="D50" s="13">
        <v>25</v>
      </c>
      <c r="E50" s="14">
        <v>1190240</v>
      </c>
      <c r="F50" s="13">
        <v>18</v>
      </c>
      <c r="G50" s="14">
        <v>1032500</v>
      </c>
      <c r="H50" s="14"/>
      <c r="I50" s="12">
        <f>G50/E50-1</f>
        <v>-0.13252789353407712</v>
      </c>
    </row>
    <row r="51" spans="2:9" x14ac:dyDescent="0.2">
      <c r="B51" s="6" t="s">
        <v>105</v>
      </c>
      <c r="C51" s="13">
        <v>1082</v>
      </c>
      <c r="D51" s="13">
        <v>13</v>
      </c>
      <c r="E51" s="14">
        <v>1840385</v>
      </c>
      <c r="F51" s="13">
        <v>8</v>
      </c>
      <c r="G51" s="14">
        <v>1129375</v>
      </c>
      <c r="H51" s="14"/>
      <c r="I51" s="12">
        <f>G51/E51-1</f>
        <v>-0.38633764130874793</v>
      </c>
    </row>
    <row r="52" spans="2:9" x14ac:dyDescent="0.2">
      <c r="B52" s="6" t="s">
        <v>107</v>
      </c>
      <c r="C52" s="13">
        <v>1080</v>
      </c>
      <c r="D52" s="13">
        <v>42</v>
      </c>
      <c r="E52" s="14">
        <v>1547024</v>
      </c>
      <c r="F52" s="13">
        <v>32</v>
      </c>
      <c r="G52" s="14">
        <v>1249219</v>
      </c>
      <c r="H52" s="14"/>
      <c r="I52" s="12">
        <f>G52/E52-1</f>
        <v>-0.19250186163886274</v>
      </c>
    </row>
    <row r="53" spans="2:9" x14ac:dyDescent="0.2">
      <c r="B53" s="6" t="s">
        <v>108</v>
      </c>
      <c r="C53" s="13">
        <v>1780</v>
      </c>
      <c r="D53" s="13">
        <v>21</v>
      </c>
      <c r="E53" s="14">
        <v>993952</v>
      </c>
      <c r="F53" s="13">
        <v>17</v>
      </c>
      <c r="G53" s="14">
        <v>1026765</v>
      </c>
      <c r="H53" s="14"/>
      <c r="I53" s="12">
        <f>G53/E53-1</f>
        <v>3.3012660571134278E-2</v>
      </c>
    </row>
    <row r="54" spans="2:9" x14ac:dyDescent="0.2">
      <c r="B54" s="6" t="s">
        <v>109</v>
      </c>
      <c r="C54" s="13">
        <v>483</v>
      </c>
      <c r="D54" s="13">
        <v>44</v>
      </c>
      <c r="E54" s="14">
        <v>859773</v>
      </c>
      <c r="F54" s="13">
        <v>35</v>
      </c>
      <c r="G54" s="14">
        <v>1694714</v>
      </c>
      <c r="H54" s="14"/>
      <c r="I54" s="12">
        <f>G54/E54-1</f>
        <v>0.97111795787957989</v>
      </c>
    </row>
    <row r="55" spans="2:9" x14ac:dyDescent="0.2">
      <c r="B55" s="6" t="s">
        <v>112</v>
      </c>
      <c r="C55" s="13">
        <v>513</v>
      </c>
      <c r="D55" s="13">
        <v>15</v>
      </c>
      <c r="E55" s="14">
        <v>1093333</v>
      </c>
      <c r="F55" s="13">
        <v>17</v>
      </c>
      <c r="G55" s="14">
        <v>1131471</v>
      </c>
      <c r="H55" s="14"/>
      <c r="I55" s="12">
        <f>G55/E55-1</f>
        <v>3.4882327708026795E-2</v>
      </c>
    </row>
    <row r="56" spans="2:9" x14ac:dyDescent="0.2">
      <c r="B56" s="6" t="s">
        <v>114</v>
      </c>
      <c r="C56" s="13">
        <v>1276</v>
      </c>
      <c r="D56" s="13">
        <v>20</v>
      </c>
      <c r="E56" s="14">
        <v>533750</v>
      </c>
      <c r="F56" s="13">
        <v>22</v>
      </c>
      <c r="G56" s="14">
        <v>601091</v>
      </c>
      <c r="H56" s="14"/>
      <c r="I56" s="12">
        <f>G56/E56-1</f>
        <v>0.12616580796252919</v>
      </c>
    </row>
    <row r="57" spans="2:9" x14ac:dyDescent="0.2">
      <c r="B57" s="6" t="s">
        <v>117</v>
      </c>
      <c r="C57" s="13">
        <v>2282</v>
      </c>
      <c r="D57" s="13">
        <v>16</v>
      </c>
      <c r="E57" s="14">
        <v>825313</v>
      </c>
      <c r="F57" s="13">
        <v>21</v>
      </c>
      <c r="G57" s="14">
        <v>1105774</v>
      </c>
      <c r="H57" s="14"/>
      <c r="I57" s="12">
        <f>G57/E57-1</f>
        <v>0.33982380018247627</v>
      </c>
    </row>
    <row r="58" spans="2:9" x14ac:dyDescent="0.2">
      <c r="B58" s="6" t="s">
        <v>118</v>
      </c>
      <c r="C58" s="13">
        <v>1290</v>
      </c>
      <c r="D58" s="13">
        <v>59</v>
      </c>
      <c r="E58" s="14">
        <v>1401441</v>
      </c>
      <c r="F58" s="13">
        <v>44</v>
      </c>
      <c r="G58" s="14">
        <v>1743773</v>
      </c>
      <c r="H58" s="14"/>
      <c r="I58" s="12">
        <f>G58/E58-1</f>
        <v>0.24427143204744262</v>
      </c>
    </row>
    <row r="59" spans="2:9" x14ac:dyDescent="0.2">
      <c r="B59" s="6" t="s">
        <v>120</v>
      </c>
      <c r="C59" s="13">
        <v>2309</v>
      </c>
      <c r="D59" s="13">
        <v>10</v>
      </c>
      <c r="E59" s="14">
        <v>506000</v>
      </c>
      <c r="F59" s="13">
        <v>11</v>
      </c>
      <c r="G59" s="14">
        <v>855000</v>
      </c>
      <c r="H59" s="14"/>
      <c r="I59" s="12">
        <f>G59/E59-1</f>
        <v>0.68972332015810278</v>
      </c>
    </row>
    <row r="60" spans="2:9" x14ac:dyDescent="0.2">
      <c r="B60" s="6" t="s">
        <v>123</v>
      </c>
      <c r="C60" s="13">
        <v>1384</v>
      </c>
      <c r="D60" s="13">
        <v>74</v>
      </c>
      <c r="E60" s="14">
        <v>1637703</v>
      </c>
      <c r="F60" s="13">
        <v>25</v>
      </c>
      <c r="G60" s="14">
        <v>2059440</v>
      </c>
      <c r="H60" s="14"/>
      <c r="I60" s="12">
        <f>G60/E60-1</f>
        <v>0.25751738868402874</v>
      </c>
    </row>
    <row r="61" spans="2:9" x14ac:dyDescent="0.2">
      <c r="B61" s="6" t="s">
        <v>122</v>
      </c>
      <c r="C61" s="13">
        <v>1482</v>
      </c>
      <c r="D61" s="13">
        <v>51</v>
      </c>
      <c r="E61" s="14">
        <v>1645196</v>
      </c>
      <c r="F61" s="13">
        <v>29</v>
      </c>
      <c r="G61" s="14">
        <v>2275517</v>
      </c>
      <c r="H61" s="14"/>
      <c r="I61" s="12">
        <f>G61/E61-1</f>
        <v>0.38312821086362958</v>
      </c>
    </row>
    <row r="62" spans="2:9" x14ac:dyDescent="0.2">
      <c r="B62" s="6" t="s">
        <v>116</v>
      </c>
      <c r="C62" s="13">
        <v>1983</v>
      </c>
      <c r="D62" s="13">
        <v>20</v>
      </c>
      <c r="E62" s="14">
        <v>519250</v>
      </c>
      <c r="F62" s="13">
        <v>25</v>
      </c>
      <c r="G62" s="14">
        <v>746200</v>
      </c>
      <c r="H62" s="14"/>
      <c r="I62" s="12">
        <f>G62/E62-1</f>
        <v>0.43707270101107376</v>
      </c>
    </row>
    <row r="63" spans="2:9" x14ac:dyDescent="0.2">
      <c r="B63" s="6" t="s">
        <v>125</v>
      </c>
      <c r="C63" s="13">
        <v>1381</v>
      </c>
      <c r="D63" s="13">
        <v>49</v>
      </c>
      <c r="E63" s="14">
        <v>1125878</v>
      </c>
      <c r="F63" s="13">
        <v>38</v>
      </c>
      <c r="G63" s="14">
        <v>1578224</v>
      </c>
      <c r="H63" s="14"/>
      <c r="I63" s="12">
        <f>G63/E63-1</f>
        <v>0.4017717727853285</v>
      </c>
    </row>
    <row r="64" spans="2:9" x14ac:dyDescent="0.2">
      <c r="B64" s="6" t="s">
        <v>128</v>
      </c>
      <c r="C64" s="13">
        <v>1814</v>
      </c>
      <c r="D64" s="13">
        <v>11</v>
      </c>
      <c r="E64" s="14">
        <v>643636</v>
      </c>
      <c r="F64" s="13">
        <v>8</v>
      </c>
      <c r="G64" s="14">
        <v>590000</v>
      </c>
      <c r="H64" s="14"/>
      <c r="I64" s="12">
        <f>G64/E64-1</f>
        <v>-8.333281544226856E-2</v>
      </c>
    </row>
    <row r="65" spans="2:9" x14ac:dyDescent="0.2">
      <c r="B65" s="6" t="s">
        <v>129</v>
      </c>
      <c r="C65" s="13">
        <v>2029</v>
      </c>
      <c r="D65" s="13">
        <v>27</v>
      </c>
      <c r="E65" s="14">
        <v>1167500</v>
      </c>
      <c r="F65" s="13">
        <v>21</v>
      </c>
      <c r="G65" s="14">
        <v>1561190</v>
      </c>
      <c r="H65" s="14"/>
      <c r="I65" s="12">
        <f>G65/E65-1</f>
        <v>0.33720770877944317</v>
      </c>
    </row>
    <row r="66" spans="2:9" x14ac:dyDescent="0.2">
      <c r="B66" s="6" t="s">
        <v>133</v>
      </c>
      <c r="C66" s="13">
        <v>1494</v>
      </c>
      <c r="D66" s="13">
        <v>12</v>
      </c>
      <c r="E66" s="14">
        <v>1269583</v>
      </c>
      <c r="F66" s="13">
        <v>16</v>
      </c>
      <c r="G66" s="14">
        <v>1030625</v>
      </c>
      <c r="H66" s="14"/>
      <c r="I66" s="12">
        <f>G66/E66-1</f>
        <v>-0.18821770612870525</v>
      </c>
    </row>
    <row r="67" spans="2:9" x14ac:dyDescent="0.2">
      <c r="B67" s="6" t="s">
        <v>135</v>
      </c>
      <c r="C67" s="13">
        <v>1885</v>
      </c>
      <c r="D67" s="13">
        <v>27</v>
      </c>
      <c r="E67" s="14">
        <v>732148</v>
      </c>
      <c r="F67" s="13">
        <v>20</v>
      </c>
      <c r="G67" s="14">
        <v>819750</v>
      </c>
      <c r="H67" s="14"/>
      <c r="I67" s="12">
        <f>G67/E67-1</f>
        <v>0.11965067172211086</v>
      </c>
    </row>
    <row r="68" spans="2:9" x14ac:dyDescent="0.2">
      <c r="B68" s="6" t="s">
        <v>136</v>
      </c>
      <c r="C68" s="13">
        <v>580</v>
      </c>
      <c r="D68" s="13">
        <v>48</v>
      </c>
      <c r="E68" s="14">
        <v>1077813</v>
      </c>
      <c r="F68" s="13">
        <v>26</v>
      </c>
      <c r="G68" s="14">
        <v>986154</v>
      </c>
      <c r="H68" s="14"/>
      <c r="I68" s="12">
        <f>G68/E68-1</f>
        <v>-8.5041653793376026E-2</v>
      </c>
    </row>
    <row r="69" spans="2:9" x14ac:dyDescent="0.2">
      <c r="B69" s="6" t="s">
        <v>137</v>
      </c>
      <c r="C69" s="13">
        <v>781</v>
      </c>
      <c r="D69" s="13">
        <v>19</v>
      </c>
      <c r="E69" s="14">
        <v>965760</v>
      </c>
      <c r="F69" s="13">
        <v>18</v>
      </c>
      <c r="G69" s="14">
        <v>1223667</v>
      </c>
      <c r="H69" s="14"/>
      <c r="I69" s="12">
        <f>G69/E69-1</f>
        <v>0.26705082007952297</v>
      </c>
    </row>
    <row r="70" spans="2:9" x14ac:dyDescent="0.2">
      <c r="B70" s="6" t="s">
        <v>138</v>
      </c>
      <c r="C70" s="13">
        <v>2161</v>
      </c>
      <c r="D70" s="13">
        <v>28</v>
      </c>
      <c r="E70" s="14">
        <v>600357</v>
      </c>
      <c r="F70" s="13">
        <v>23</v>
      </c>
      <c r="G70" s="14">
        <v>1076739</v>
      </c>
      <c r="H70" s="14"/>
      <c r="I70" s="12">
        <f>G70/E70-1</f>
        <v>0.79349786876808293</v>
      </c>
    </row>
    <row r="71" spans="2:9" x14ac:dyDescent="0.2">
      <c r="B71" s="6" t="s">
        <v>140</v>
      </c>
      <c r="C71" s="13">
        <v>2085</v>
      </c>
      <c r="D71" s="13">
        <v>21</v>
      </c>
      <c r="E71" s="14">
        <v>502143</v>
      </c>
      <c r="F71" s="13">
        <v>28</v>
      </c>
      <c r="G71" s="14">
        <v>535786</v>
      </c>
      <c r="H71" s="14"/>
      <c r="I71" s="12">
        <f>G71/E71-1</f>
        <v>6.699884295907732E-2</v>
      </c>
    </row>
    <row r="72" spans="2:9" x14ac:dyDescent="0.2">
      <c r="B72" s="6" t="s">
        <v>141</v>
      </c>
      <c r="C72" s="13">
        <v>2580</v>
      </c>
      <c r="D72" s="13">
        <v>44</v>
      </c>
      <c r="E72" s="14">
        <v>945114</v>
      </c>
      <c r="F72" s="13">
        <v>29</v>
      </c>
      <c r="G72" s="14">
        <v>1195345</v>
      </c>
      <c r="H72" s="14"/>
      <c r="I72" s="12">
        <f>G72/E72-1</f>
        <v>0.2647627693590402</v>
      </c>
    </row>
    <row r="73" spans="2:9" x14ac:dyDescent="0.2">
      <c r="B73" s="6" t="s">
        <v>144</v>
      </c>
      <c r="C73" s="13">
        <v>1484</v>
      </c>
      <c r="D73" s="13">
        <v>42</v>
      </c>
      <c r="E73" s="14">
        <v>2104405</v>
      </c>
      <c r="F73" s="13">
        <v>42</v>
      </c>
      <c r="G73" s="14">
        <v>2455000</v>
      </c>
      <c r="H73" s="14"/>
      <c r="I73" s="12">
        <f>G73/E73-1</f>
        <v>0.1666005355433009</v>
      </c>
    </row>
    <row r="74" spans="2:9" x14ac:dyDescent="0.2">
      <c r="B74" s="6" t="s">
        <v>146</v>
      </c>
      <c r="C74" s="13">
        <v>2023</v>
      </c>
      <c r="D74" s="13">
        <v>36</v>
      </c>
      <c r="E74" s="14">
        <v>1369861</v>
      </c>
      <c r="F74" s="13">
        <v>81</v>
      </c>
      <c r="G74" s="14">
        <v>2290426</v>
      </c>
      <c r="H74" s="14"/>
      <c r="I74" s="12">
        <f>G74/E74-1</f>
        <v>0.67201343785975376</v>
      </c>
    </row>
    <row r="75" spans="2:9" x14ac:dyDescent="0.2">
      <c r="B75" s="6" t="s">
        <v>147</v>
      </c>
      <c r="C75" s="13">
        <v>1493</v>
      </c>
      <c r="D75" s="13">
        <v>11</v>
      </c>
      <c r="E75" s="14">
        <v>929818</v>
      </c>
      <c r="F75" s="13">
        <v>16</v>
      </c>
      <c r="G75" s="14">
        <v>1365313</v>
      </c>
      <c r="H75" s="14"/>
      <c r="I75" s="12">
        <f>G75/E75-1</f>
        <v>0.46836585224205174</v>
      </c>
    </row>
    <row r="76" spans="2:9" x14ac:dyDescent="0.2">
      <c r="B76" s="6" t="s">
        <v>148</v>
      </c>
      <c r="C76" s="13">
        <v>1463</v>
      </c>
      <c r="D76" s="13">
        <v>42</v>
      </c>
      <c r="E76" s="14">
        <v>1007976</v>
      </c>
      <c r="F76" s="13">
        <v>26</v>
      </c>
      <c r="G76" s="14">
        <v>1142308</v>
      </c>
      <c r="H76" s="14"/>
      <c r="I76" s="12">
        <f>G76/E76-1</f>
        <v>0.13326904608839896</v>
      </c>
    </row>
    <row r="77" spans="2:9" x14ac:dyDescent="0.2">
      <c r="B77" s="6" t="s">
        <v>150</v>
      </c>
      <c r="C77" s="13">
        <v>1461</v>
      </c>
      <c r="D77" s="13">
        <v>14</v>
      </c>
      <c r="E77" s="14">
        <v>872500</v>
      </c>
      <c r="F77" s="13">
        <v>12</v>
      </c>
      <c r="G77" s="14">
        <v>829500</v>
      </c>
      <c r="H77" s="14"/>
      <c r="I77" s="12">
        <f>G77/E77-1</f>
        <v>-4.9283667621776495E-2</v>
      </c>
    </row>
    <row r="78" spans="2:9" x14ac:dyDescent="0.2">
      <c r="B78" s="6" t="s">
        <v>154</v>
      </c>
      <c r="C78" s="13">
        <v>2062</v>
      </c>
      <c r="D78" s="13">
        <v>29</v>
      </c>
      <c r="E78" s="14">
        <v>675000</v>
      </c>
      <c r="F78" s="13">
        <v>38</v>
      </c>
      <c r="G78" s="14">
        <v>746579</v>
      </c>
      <c r="H78" s="14"/>
      <c r="I78" s="12">
        <f>G78/E78-1</f>
        <v>0.10604296296296289</v>
      </c>
    </row>
    <row r="79" spans="2:9" x14ac:dyDescent="0.2">
      <c r="B79" s="6" t="s">
        <v>156</v>
      </c>
      <c r="C79" s="13">
        <v>583</v>
      </c>
      <c r="D79" s="13">
        <v>34</v>
      </c>
      <c r="E79" s="14">
        <v>1038074</v>
      </c>
      <c r="F79" s="13">
        <v>12</v>
      </c>
      <c r="G79" s="14">
        <v>756250</v>
      </c>
      <c r="H79" s="14"/>
      <c r="I79" s="12">
        <f>G79/E79-1</f>
        <v>-0.27148738914566783</v>
      </c>
    </row>
    <row r="80" spans="2:9" x14ac:dyDescent="0.2">
      <c r="B80" s="6" t="s">
        <v>153</v>
      </c>
      <c r="C80" s="13">
        <v>861</v>
      </c>
      <c r="D80" s="13">
        <v>20</v>
      </c>
      <c r="E80" s="14">
        <v>666750</v>
      </c>
      <c r="F80" s="13">
        <v>11</v>
      </c>
      <c r="G80" s="14">
        <v>798636</v>
      </c>
      <c r="H80" s="14"/>
      <c r="I80" s="12">
        <f>G80/E80-1</f>
        <v>0.19780427446569182</v>
      </c>
    </row>
    <row r="81" spans="2:9" x14ac:dyDescent="0.2">
      <c r="B81" s="6" t="s">
        <v>155</v>
      </c>
      <c r="C81" s="13">
        <v>840</v>
      </c>
      <c r="D81" s="13">
        <v>55</v>
      </c>
      <c r="E81" s="14">
        <v>1227818</v>
      </c>
      <c r="F81" s="13">
        <v>28</v>
      </c>
      <c r="G81" s="14">
        <v>1373929</v>
      </c>
      <c r="H81" s="14"/>
      <c r="I81" s="12">
        <f>G81/E81-1</f>
        <v>0.11900053591004522</v>
      </c>
    </row>
    <row r="82" spans="2:9" x14ac:dyDescent="0.2">
      <c r="B82" s="6" t="s">
        <v>160</v>
      </c>
      <c r="C82" s="13">
        <v>182</v>
      </c>
      <c r="D82" s="13">
        <v>39</v>
      </c>
      <c r="E82" s="14">
        <v>3767821</v>
      </c>
      <c r="F82" s="13">
        <v>11</v>
      </c>
      <c r="G82" s="14">
        <v>6572727</v>
      </c>
      <c r="H82" s="14"/>
      <c r="I82" s="12">
        <f>G82/E82-1</f>
        <v>0.74443716938782378</v>
      </c>
    </row>
    <row r="83" spans="2:9" x14ac:dyDescent="0.2">
      <c r="B83" s="6" t="s">
        <v>164</v>
      </c>
      <c r="C83" s="13">
        <v>2132</v>
      </c>
      <c r="D83" s="13">
        <v>16</v>
      </c>
      <c r="E83" s="14">
        <v>783438</v>
      </c>
      <c r="F83" s="13">
        <v>14</v>
      </c>
      <c r="G83" s="14">
        <v>937500</v>
      </c>
      <c r="H83" s="14"/>
      <c r="I83" s="12">
        <f>G83/E83-1</f>
        <v>0.196648618014444</v>
      </c>
    </row>
    <row r="84" spans="2:9" x14ac:dyDescent="0.2">
      <c r="B84" s="6" t="s">
        <v>165</v>
      </c>
      <c r="C84" s="13">
        <v>2401</v>
      </c>
      <c r="D84" s="13">
        <v>11</v>
      </c>
      <c r="E84" s="14">
        <v>814545</v>
      </c>
      <c r="F84" s="13">
        <v>14</v>
      </c>
      <c r="G84" s="14">
        <v>1150714</v>
      </c>
      <c r="H84" s="14"/>
      <c r="I84" s="12">
        <f>G84/E84-1</f>
        <v>0.41270770798421208</v>
      </c>
    </row>
    <row r="85" spans="2:9" x14ac:dyDescent="0.2">
      <c r="B85" s="6" t="s">
        <v>166</v>
      </c>
      <c r="C85" s="13">
        <v>581</v>
      </c>
      <c r="D85" s="13">
        <v>68</v>
      </c>
      <c r="E85" s="14">
        <v>1199779</v>
      </c>
      <c r="F85" s="13">
        <v>58</v>
      </c>
      <c r="G85" s="14">
        <v>1449914</v>
      </c>
      <c r="H85" s="14"/>
      <c r="I85" s="12">
        <f>G85/E85-1</f>
        <v>0.20848422917887377</v>
      </c>
    </row>
    <row r="86" spans="2:9" x14ac:dyDescent="0.2">
      <c r="B86" s="6" t="s">
        <v>167</v>
      </c>
      <c r="C86" s="13">
        <v>188</v>
      </c>
      <c r="D86" s="13">
        <v>366</v>
      </c>
      <c r="E86" s="14">
        <v>1428116</v>
      </c>
      <c r="F86" s="13">
        <v>475</v>
      </c>
      <c r="G86" s="14">
        <v>1849091</v>
      </c>
      <c r="H86" s="14"/>
      <c r="I86" s="12">
        <f>G86/E86-1</f>
        <v>0.29477647474014712</v>
      </c>
    </row>
    <row r="87" spans="2:9" x14ac:dyDescent="0.2">
      <c r="B87" s="6" t="s">
        <v>171</v>
      </c>
      <c r="C87" s="13">
        <v>140</v>
      </c>
      <c r="D87" s="13">
        <v>19</v>
      </c>
      <c r="E87" s="14">
        <v>1716316</v>
      </c>
      <c r="F87" s="13">
        <v>8</v>
      </c>
      <c r="G87" s="14">
        <v>2018125</v>
      </c>
      <c r="H87" s="14"/>
      <c r="I87" s="12">
        <f>G87/E87-1</f>
        <v>0.17584698854989411</v>
      </c>
    </row>
    <row r="88" spans="2:9" x14ac:dyDescent="0.2">
      <c r="B88" s="6" t="s">
        <v>170</v>
      </c>
      <c r="C88" s="13">
        <v>480</v>
      </c>
      <c r="D88" s="13">
        <v>73</v>
      </c>
      <c r="E88" s="14">
        <v>1251229</v>
      </c>
      <c r="F88" s="13">
        <v>54</v>
      </c>
      <c r="G88" s="14">
        <v>1513796</v>
      </c>
      <c r="H88" s="14"/>
      <c r="I88" s="12">
        <f>G88/E88-1</f>
        <v>0.20984727815611692</v>
      </c>
    </row>
    <row r="89" spans="2:9" x14ac:dyDescent="0.2">
      <c r="B89" s="6" t="s">
        <v>172</v>
      </c>
      <c r="C89" s="13">
        <v>192</v>
      </c>
      <c r="D89" s="13">
        <v>73</v>
      </c>
      <c r="E89" s="14">
        <v>2123767</v>
      </c>
      <c r="F89" s="13">
        <v>34</v>
      </c>
      <c r="G89" s="14">
        <v>2500088</v>
      </c>
      <c r="H89" s="14"/>
      <c r="I89" s="12">
        <f>G89/E89-1</f>
        <v>0.1771950501161379</v>
      </c>
    </row>
    <row r="90" spans="2:9" x14ac:dyDescent="0.2">
      <c r="B90" s="6" t="s">
        <v>161</v>
      </c>
      <c r="C90" s="13">
        <v>682</v>
      </c>
      <c r="D90" s="13">
        <v>18</v>
      </c>
      <c r="E90" s="14">
        <v>962500</v>
      </c>
      <c r="F90" s="13">
        <v>16</v>
      </c>
      <c r="G90" s="14">
        <v>1114375</v>
      </c>
      <c r="H90" s="14"/>
      <c r="I90" s="12">
        <f>G90/E90-1</f>
        <v>0.15779220779220782</v>
      </c>
    </row>
    <row r="91" spans="2:9" x14ac:dyDescent="0.2">
      <c r="B91" s="6" t="s">
        <v>173</v>
      </c>
      <c r="C91" s="13">
        <v>2101</v>
      </c>
      <c r="D91" s="13">
        <v>11</v>
      </c>
      <c r="E91" s="14">
        <v>388182</v>
      </c>
      <c r="F91" s="13">
        <v>17</v>
      </c>
      <c r="G91" s="14">
        <v>579706</v>
      </c>
      <c r="H91" s="14"/>
      <c r="I91" s="12">
        <f>G91/E91-1</f>
        <v>0.4933871225353057</v>
      </c>
    </row>
    <row r="92" spans="2:9" x14ac:dyDescent="0.2">
      <c r="B92" s="6" t="s">
        <v>180</v>
      </c>
      <c r="C92" s="13">
        <v>2034</v>
      </c>
      <c r="D92" s="13">
        <v>11</v>
      </c>
      <c r="E92" s="14">
        <v>1080000</v>
      </c>
      <c r="F92" s="13">
        <v>20</v>
      </c>
      <c r="G92" s="14">
        <v>2043250</v>
      </c>
      <c r="H92" s="14"/>
      <c r="I92" s="12">
        <f>G92/E92-1</f>
        <v>0.89189814814814805</v>
      </c>
    </row>
    <row r="93" spans="2:9" x14ac:dyDescent="0.2">
      <c r="B93" s="6" t="s">
        <v>181</v>
      </c>
      <c r="C93" s="13">
        <v>1421</v>
      </c>
      <c r="D93" s="13">
        <v>56</v>
      </c>
      <c r="E93" s="14">
        <v>1921964</v>
      </c>
      <c r="F93" s="13">
        <v>58</v>
      </c>
      <c r="G93" s="14">
        <v>2627957</v>
      </c>
      <c r="H93" s="14"/>
      <c r="I93" s="12">
        <f>G93/E93-1</f>
        <v>0.3673289406045066</v>
      </c>
    </row>
    <row r="94" spans="2:9" x14ac:dyDescent="0.2">
      <c r="B94" s="6" t="s">
        <v>183</v>
      </c>
      <c r="C94" s="13">
        <v>882</v>
      </c>
      <c r="D94" s="13">
        <v>16</v>
      </c>
      <c r="E94" s="14">
        <v>1122813</v>
      </c>
      <c r="F94" s="13">
        <v>13</v>
      </c>
      <c r="G94" s="14">
        <v>1123077</v>
      </c>
      <c r="H94" s="14"/>
      <c r="I94" s="12">
        <f>G94/E94-1</f>
        <v>2.3512374723133611E-4</v>
      </c>
    </row>
    <row r="95" spans="2:9" x14ac:dyDescent="0.2">
      <c r="B95" s="6" t="s">
        <v>193</v>
      </c>
      <c r="C95" s="13">
        <v>2581</v>
      </c>
      <c r="D95" s="13">
        <v>31</v>
      </c>
      <c r="E95" s="14">
        <v>1041452</v>
      </c>
      <c r="F95" s="13">
        <v>46</v>
      </c>
      <c r="G95" s="14">
        <v>1438576</v>
      </c>
      <c r="H95" s="14"/>
      <c r="I95" s="12">
        <f>G95/E95-1</f>
        <v>0.38131762193552854</v>
      </c>
    </row>
    <row r="96" spans="2:9" x14ac:dyDescent="0.2">
      <c r="B96" s="6" t="s">
        <v>196</v>
      </c>
      <c r="C96" s="13">
        <v>2409</v>
      </c>
      <c r="D96" s="13">
        <v>16</v>
      </c>
      <c r="E96" s="14">
        <v>623188</v>
      </c>
      <c r="F96" s="13">
        <v>18</v>
      </c>
      <c r="G96" s="14">
        <v>1016944</v>
      </c>
      <c r="H96" s="14"/>
      <c r="I96" s="12">
        <f>G96/E96-1</f>
        <v>0.63184143468744591</v>
      </c>
    </row>
    <row r="97" spans="2:9" x14ac:dyDescent="0.2">
      <c r="B97" s="6" t="s">
        <v>197</v>
      </c>
      <c r="C97" s="13">
        <v>1081</v>
      </c>
      <c r="D97" s="13">
        <v>13</v>
      </c>
      <c r="E97" s="14">
        <v>758846</v>
      </c>
      <c r="F97" s="13">
        <v>32</v>
      </c>
      <c r="G97" s="14">
        <v>1540000</v>
      </c>
      <c r="H97" s="14"/>
      <c r="I97" s="12">
        <f>G97/E97-1</f>
        <v>1.0293972690111035</v>
      </c>
    </row>
    <row r="98" spans="2:9" x14ac:dyDescent="0.2">
      <c r="B98" s="6" t="s">
        <v>195</v>
      </c>
      <c r="C98" s="13">
        <v>2031</v>
      </c>
      <c r="D98" s="13">
        <v>16</v>
      </c>
      <c r="E98" s="14">
        <v>988281</v>
      </c>
      <c r="F98" s="13">
        <v>14</v>
      </c>
      <c r="G98" s="14">
        <v>795357</v>
      </c>
      <c r="H98" s="14"/>
      <c r="I98" s="12">
        <f>G98/E98-1</f>
        <v>-0.19521168574524861</v>
      </c>
    </row>
    <row r="99" spans="2:9" x14ac:dyDescent="0.2">
      <c r="B99" s="6" t="s">
        <v>199</v>
      </c>
      <c r="C99" s="13">
        <v>1981</v>
      </c>
      <c r="D99" s="13">
        <v>27</v>
      </c>
      <c r="E99" s="14">
        <v>646296</v>
      </c>
      <c r="F99" s="13">
        <v>27</v>
      </c>
      <c r="G99" s="14">
        <v>865926</v>
      </c>
      <c r="H99" s="14"/>
      <c r="I99" s="12">
        <f>G99/E99-1</f>
        <v>0.33982880909057145</v>
      </c>
    </row>
    <row r="100" spans="2:9" x14ac:dyDescent="0.2">
      <c r="B100" s="6" t="s">
        <v>201</v>
      </c>
      <c r="C100" s="13">
        <v>2181</v>
      </c>
      <c r="D100" s="13">
        <v>34</v>
      </c>
      <c r="E100" s="14">
        <v>795956</v>
      </c>
      <c r="F100" s="13">
        <v>27</v>
      </c>
      <c r="G100" s="14">
        <v>830000</v>
      </c>
      <c r="H100" s="14"/>
      <c r="I100" s="12">
        <f>G100/E100-1</f>
        <v>4.2771208458759036E-2</v>
      </c>
    </row>
    <row r="101" spans="2:9" x14ac:dyDescent="0.2">
      <c r="B101" s="6" t="s">
        <v>205</v>
      </c>
      <c r="C101" s="13">
        <v>1291</v>
      </c>
      <c r="D101" s="13">
        <v>54</v>
      </c>
      <c r="E101" s="14">
        <v>2146170</v>
      </c>
      <c r="F101" s="13">
        <v>31</v>
      </c>
      <c r="G101" s="14">
        <v>3059194</v>
      </c>
      <c r="H101" s="14"/>
      <c r="I101" s="12">
        <f>G101/E101-1</f>
        <v>0.42542016708834818</v>
      </c>
    </row>
    <row r="102" spans="2:9" x14ac:dyDescent="0.2">
      <c r="B102" s="6" t="s">
        <v>206</v>
      </c>
      <c r="C102" s="13">
        <v>1265</v>
      </c>
      <c r="D102" s="13">
        <v>50</v>
      </c>
      <c r="E102" s="14">
        <v>684593</v>
      </c>
      <c r="F102" s="13">
        <v>29</v>
      </c>
      <c r="G102" s="14">
        <v>766621</v>
      </c>
      <c r="H102" s="14"/>
      <c r="I102" s="12">
        <f>G102/E102-1</f>
        <v>0.1198200974885808</v>
      </c>
    </row>
    <row r="103" spans="2:9" x14ac:dyDescent="0.2">
      <c r="B103" s="6" t="s">
        <v>208</v>
      </c>
      <c r="C103" s="13">
        <v>2482</v>
      </c>
      <c r="D103" s="13">
        <v>54</v>
      </c>
      <c r="E103" s="14">
        <v>767907</v>
      </c>
      <c r="F103" s="13">
        <v>53</v>
      </c>
      <c r="G103" s="14">
        <v>1354953</v>
      </c>
      <c r="H103" s="14"/>
      <c r="I103" s="12">
        <f>G103/E103-1</f>
        <v>0.76447538569123608</v>
      </c>
    </row>
    <row r="104" spans="2:9" x14ac:dyDescent="0.2">
      <c r="B104" s="6" t="s">
        <v>209</v>
      </c>
      <c r="C104" s="13">
        <v>1904</v>
      </c>
      <c r="D104" s="13">
        <v>22</v>
      </c>
      <c r="E104" s="14">
        <v>621136</v>
      </c>
      <c r="F104" s="13">
        <v>33</v>
      </c>
      <c r="G104" s="14">
        <v>773636</v>
      </c>
      <c r="H104" s="14"/>
      <c r="I104" s="12">
        <f>G104/E104-1</f>
        <v>0.24551788980191125</v>
      </c>
    </row>
    <row r="105" spans="2:9" x14ac:dyDescent="0.2">
      <c r="B105" s="6" t="s">
        <v>210</v>
      </c>
      <c r="C105" s="13">
        <v>1496</v>
      </c>
      <c r="D105" s="13">
        <v>12</v>
      </c>
      <c r="E105" s="14">
        <v>567917</v>
      </c>
      <c r="F105" s="13">
        <v>11</v>
      </c>
      <c r="G105" s="14">
        <v>898636</v>
      </c>
      <c r="H105" s="14"/>
      <c r="I105" s="12">
        <f>G105/E105-1</f>
        <v>0.58233685556164017</v>
      </c>
    </row>
    <row r="106" spans="2:9" x14ac:dyDescent="0.2">
      <c r="B106" s="6" t="s">
        <v>212</v>
      </c>
      <c r="C106" s="13">
        <v>2061</v>
      </c>
      <c r="D106" s="13">
        <v>18</v>
      </c>
      <c r="E106" s="14">
        <v>737639</v>
      </c>
      <c r="F106" s="13">
        <v>16</v>
      </c>
      <c r="G106" s="14">
        <v>796250</v>
      </c>
      <c r="H106" s="14"/>
      <c r="I106" s="12">
        <f>G106/E106-1</f>
        <v>7.9457566641677024E-2</v>
      </c>
    </row>
    <row r="107" spans="2:9" x14ac:dyDescent="0.2">
      <c r="B107" s="6" t="s">
        <v>220</v>
      </c>
      <c r="C107" s="13">
        <v>1427</v>
      </c>
      <c r="D107" s="13">
        <v>31</v>
      </c>
      <c r="E107" s="14">
        <v>2477290</v>
      </c>
      <c r="F107" s="13">
        <v>29</v>
      </c>
      <c r="G107" s="14">
        <v>3055690</v>
      </c>
      <c r="H107" s="14"/>
      <c r="I107" s="12">
        <f>G107/E107-1</f>
        <v>0.23348094086683435</v>
      </c>
    </row>
    <row r="108" spans="2:9" x14ac:dyDescent="0.2">
      <c r="B108" s="6" t="s">
        <v>222</v>
      </c>
      <c r="C108" s="13">
        <v>1415</v>
      </c>
      <c r="D108" s="13">
        <v>19</v>
      </c>
      <c r="E108" s="14">
        <v>1413421</v>
      </c>
      <c r="F108" s="13">
        <v>11</v>
      </c>
      <c r="G108" s="14">
        <v>1924091</v>
      </c>
      <c r="H108" s="14"/>
      <c r="I108" s="12">
        <f>G108/E108-1</f>
        <v>0.36130070233851064</v>
      </c>
    </row>
    <row r="109" spans="2:9" x14ac:dyDescent="0.2">
      <c r="B109" s="6" t="s">
        <v>224</v>
      </c>
      <c r="C109" s="13">
        <v>1760</v>
      </c>
      <c r="D109" s="13">
        <v>12</v>
      </c>
      <c r="E109" s="14">
        <v>663708</v>
      </c>
      <c r="F109" s="13">
        <v>11</v>
      </c>
      <c r="G109" s="14">
        <v>534091</v>
      </c>
      <c r="H109" s="14"/>
      <c r="I109" s="12">
        <f>G109/E109-1</f>
        <v>-0.19529220681383985</v>
      </c>
    </row>
    <row r="110" spans="2:9" x14ac:dyDescent="0.2">
      <c r="B110" s="6" t="s">
        <v>225</v>
      </c>
      <c r="C110" s="13">
        <v>2421</v>
      </c>
      <c r="D110" s="13">
        <v>40</v>
      </c>
      <c r="E110" s="14">
        <v>1006313</v>
      </c>
      <c r="F110" s="13">
        <v>28</v>
      </c>
      <c r="G110" s="14">
        <v>1545714</v>
      </c>
      <c r="H110" s="14"/>
      <c r="I110" s="12">
        <f>G110/E110-1</f>
        <v>0.5360171238968392</v>
      </c>
    </row>
    <row r="111" spans="2:9" x14ac:dyDescent="0.2">
      <c r="B111" s="6" t="s">
        <v>226</v>
      </c>
      <c r="C111" s="13">
        <v>486</v>
      </c>
      <c r="D111" s="13">
        <v>57</v>
      </c>
      <c r="E111" s="14">
        <v>1369430</v>
      </c>
      <c r="F111" s="13">
        <v>48</v>
      </c>
      <c r="G111" s="14">
        <v>1693854</v>
      </c>
      <c r="H111" s="14"/>
      <c r="I111" s="12">
        <f>G111/E111-1</f>
        <v>0.23690440548257308</v>
      </c>
    </row>
    <row r="112" spans="2:9" x14ac:dyDescent="0.2">
      <c r="B112" s="6" t="s">
        <v>227</v>
      </c>
      <c r="C112" s="13">
        <v>1486</v>
      </c>
      <c r="D112" s="13">
        <v>23</v>
      </c>
      <c r="E112" s="14">
        <v>2836087</v>
      </c>
      <c r="F112" s="13">
        <v>39</v>
      </c>
      <c r="G112" s="14">
        <v>2854790</v>
      </c>
      <c r="H112" s="14"/>
      <c r="I112" s="12">
        <f>G112/E112-1</f>
        <v>6.5946495999593679E-3</v>
      </c>
    </row>
    <row r="113" spans="2:9" x14ac:dyDescent="0.2">
      <c r="B113" s="6" t="s">
        <v>229</v>
      </c>
      <c r="C113" s="13">
        <v>2281</v>
      </c>
      <c r="D113" s="13">
        <v>60</v>
      </c>
      <c r="E113" s="14">
        <v>964167</v>
      </c>
      <c r="F113" s="13">
        <v>55</v>
      </c>
      <c r="G113" s="14">
        <v>1017091</v>
      </c>
      <c r="H113" s="14"/>
      <c r="I113" s="12">
        <f>G113/E113-1</f>
        <v>5.4890905828554493E-2</v>
      </c>
    </row>
    <row r="114" spans="2:9" x14ac:dyDescent="0.2">
      <c r="B114" s="6" t="s">
        <v>230</v>
      </c>
      <c r="C114" s="13">
        <v>1766</v>
      </c>
      <c r="D114" s="13">
        <v>19</v>
      </c>
      <c r="E114" s="14">
        <v>580526</v>
      </c>
      <c r="F114" s="13">
        <v>17</v>
      </c>
      <c r="G114" s="14">
        <v>756118</v>
      </c>
      <c r="H114" s="14"/>
      <c r="I114" s="12">
        <f>G114/E114-1</f>
        <v>0.30247051811632897</v>
      </c>
    </row>
    <row r="115" spans="2:9" x14ac:dyDescent="0.2">
      <c r="B115" s="6" t="s">
        <v>198</v>
      </c>
      <c r="C115" s="13">
        <v>1785</v>
      </c>
      <c r="D115" s="13">
        <v>16</v>
      </c>
      <c r="E115" s="14">
        <v>750344</v>
      </c>
      <c r="F115" s="13">
        <v>22</v>
      </c>
      <c r="G115" s="14">
        <v>1341136</v>
      </c>
      <c r="H115" s="14"/>
      <c r="I115" s="12">
        <f>G115/E115-1</f>
        <v>0.78736153017815824</v>
      </c>
    </row>
    <row r="116" spans="2:9" x14ac:dyDescent="0.2">
      <c r="B116" s="6" t="s">
        <v>202</v>
      </c>
      <c r="C116" s="13">
        <v>2082</v>
      </c>
      <c r="D116" s="13">
        <v>14</v>
      </c>
      <c r="E116" s="14">
        <v>667500</v>
      </c>
      <c r="F116" s="13">
        <v>11</v>
      </c>
      <c r="G116" s="14">
        <v>860909</v>
      </c>
      <c r="H116" s="14"/>
      <c r="I116" s="12">
        <f>G116/E116-1</f>
        <v>0.28975131086142314</v>
      </c>
    </row>
    <row r="117" spans="2:9" x14ac:dyDescent="0.2">
      <c r="B117" s="6" t="s">
        <v>213</v>
      </c>
      <c r="C117" s="13">
        <v>2182</v>
      </c>
      <c r="D117" s="13">
        <v>39</v>
      </c>
      <c r="E117" s="14">
        <v>941795</v>
      </c>
      <c r="F117" s="13">
        <v>27</v>
      </c>
      <c r="G117" s="14">
        <v>1137593</v>
      </c>
      <c r="H117" s="14"/>
      <c r="I117" s="12">
        <f>G117/E117-1</f>
        <v>0.20789874654250662</v>
      </c>
    </row>
    <row r="118" spans="2:9" x14ac:dyDescent="0.2">
      <c r="B118" s="6" t="s">
        <v>214</v>
      </c>
      <c r="C118" s="13">
        <v>582</v>
      </c>
      <c r="D118" s="13">
        <v>32</v>
      </c>
      <c r="E118" s="14">
        <v>1522188</v>
      </c>
      <c r="F118" s="13">
        <v>29</v>
      </c>
      <c r="G118" s="14">
        <v>1739603</v>
      </c>
      <c r="H118" s="14"/>
      <c r="I118" s="12">
        <f>G118/E118-1</f>
        <v>0.14283058334450138</v>
      </c>
    </row>
    <row r="119" spans="2:9" x14ac:dyDescent="0.2">
      <c r="B119" s="6" t="s">
        <v>215</v>
      </c>
      <c r="C119" s="13">
        <v>181</v>
      </c>
      <c r="D119" s="13">
        <v>49</v>
      </c>
      <c r="E119" s="14">
        <v>1608969</v>
      </c>
      <c r="F119" s="13">
        <v>24</v>
      </c>
      <c r="G119" s="14">
        <v>2110417</v>
      </c>
      <c r="H119" s="14"/>
      <c r="I119" s="12">
        <f>G119/E119-1</f>
        <v>0.31165796233488652</v>
      </c>
    </row>
    <row r="120" spans="2:9" x14ac:dyDescent="0.2">
      <c r="B120" s="6" t="s">
        <v>218</v>
      </c>
      <c r="C120" s="13">
        <v>1083</v>
      </c>
      <c r="D120" s="13">
        <v>63</v>
      </c>
      <c r="E120" s="14">
        <v>1288571</v>
      </c>
      <c r="F120" s="13">
        <v>28</v>
      </c>
      <c r="G120" s="14">
        <v>1304554</v>
      </c>
      <c r="H120" s="14"/>
      <c r="I120" s="12">
        <f>G120/E120-1</f>
        <v>1.2403662661972126E-2</v>
      </c>
    </row>
    <row r="121" spans="2:9" x14ac:dyDescent="0.2">
      <c r="B121" s="6" t="s">
        <v>235</v>
      </c>
      <c r="C121" s="13">
        <v>1435</v>
      </c>
      <c r="D121" s="13">
        <v>85</v>
      </c>
      <c r="E121" s="14">
        <v>2526324</v>
      </c>
      <c r="F121" s="13">
        <v>66</v>
      </c>
      <c r="G121" s="14">
        <v>2412462</v>
      </c>
      <c r="H121" s="14"/>
      <c r="I121" s="12">
        <f>G121/E121-1</f>
        <v>-4.507022852175735E-2</v>
      </c>
    </row>
    <row r="122" spans="2:9" x14ac:dyDescent="0.2">
      <c r="B122" s="6" t="s">
        <v>236</v>
      </c>
      <c r="C122" s="13">
        <v>1472</v>
      </c>
      <c r="D122" s="13">
        <v>10</v>
      </c>
      <c r="E122" s="14">
        <v>1036500</v>
      </c>
      <c r="F122" s="13">
        <v>11</v>
      </c>
      <c r="G122" s="14">
        <v>901136</v>
      </c>
      <c r="H122" s="14"/>
      <c r="I122" s="12">
        <f>G122/E122-1</f>
        <v>-0.13059720212252779</v>
      </c>
    </row>
    <row r="123" spans="2:9" x14ac:dyDescent="0.2">
      <c r="B123" s="6" t="s">
        <v>238</v>
      </c>
      <c r="C123" s="13">
        <v>360</v>
      </c>
      <c r="D123" s="13">
        <v>43</v>
      </c>
      <c r="E123" s="14">
        <v>673721</v>
      </c>
      <c r="F123" s="13">
        <v>36</v>
      </c>
      <c r="G123" s="14">
        <v>792083</v>
      </c>
      <c r="H123" s="14"/>
      <c r="I123" s="12">
        <f>G123/E123-1</f>
        <v>0.17568399975657578</v>
      </c>
    </row>
    <row r="124" spans="2:9" x14ac:dyDescent="0.2">
      <c r="B124" s="6" t="s">
        <v>239</v>
      </c>
      <c r="C124" s="13">
        <v>2262</v>
      </c>
      <c r="D124" s="13">
        <v>11</v>
      </c>
      <c r="E124" s="14">
        <v>778500</v>
      </c>
      <c r="F124" s="13">
        <v>8</v>
      </c>
      <c r="G124" s="14">
        <v>935000</v>
      </c>
      <c r="H124" s="14"/>
      <c r="I124" s="12">
        <f>G124/E124-1</f>
        <v>0.20102761721258822</v>
      </c>
    </row>
    <row r="125" spans="2:9" x14ac:dyDescent="0.2">
      <c r="B125" s="6" t="s">
        <v>241</v>
      </c>
      <c r="C125" s="13">
        <v>1419</v>
      </c>
      <c r="D125" s="13">
        <v>31</v>
      </c>
      <c r="E125" s="14">
        <v>1921129</v>
      </c>
      <c r="F125" s="13">
        <v>43</v>
      </c>
      <c r="G125" s="14">
        <v>2981628</v>
      </c>
      <c r="H125" s="14"/>
      <c r="I125" s="12">
        <f>G125/E125-1</f>
        <v>0.55201863071142032</v>
      </c>
    </row>
    <row r="126" spans="2:9" x14ac:dyDescent="0.2">
      <c r="B126" s="6" t="s">
        <v>242</v>
      </c>
      <c r="C126" s="13">
        <v>1270</v>
      </c>
      <c r="D126" s="13">
        <v>26</v>
      </c>
      <c r="E126" s="14">
        <v>829423</v>
      </c>
      <c r="F126" s="13">
        <v>9</v>
      </c>
      <c r="G126" s="14">
        <v>1045556</v>
      </c>
      <c r="H126" s="14"/>
      <c r="I126" s="12">
        <f>G126/E126-1</f>
        <v>0.26058235665034601</v>
      </c>
    </row>
    <row r="127" spans="2:9" x14ac:dyDescent="0.2">
      <c r="B127" s="6" t="s">
        <v>245</v>
      </c>
      <c r="C127" s="13">
        <v>1737</v>
      </c>
      <c r="D127" s="13">
        <v>41</v>
      </c>
      <c r="E127" s="14">
        <v>739695</v>
      </c>
      <c r="F127" s="13">
        <v>65</v>
      </c>
      <c r="G127" s="14">
        <v>854769</v>
      </c>
      <c r="H127" s="14"/>
      <c r="I127" s="12">
        <f>G127/E127-1</f>
        <v>0.15556952527731016</v>
      </c>
    </row>
    <row r="128" spans="2:9" x14ac:dyDescent="0.2">
      <c r="B128" s="6" t="s">
        <v>250</v>
      </c>
      <c r="C128" s="13">
        <v>488</v>
      </c>
      <c r="D128" s="13">
        <v>33</v>
      </c>
      <c r="E128" s="14">
        <v>2209242</v>
      </c>
      <c r="F128" s="13">
        <v>18</v>
      </c>
      <c r="G128" s="14">
        <v>2614444</v>
      </c>
      <c r="H128" s="14"/>
      <c r="I128" s="12">
        <f>G128/E128-1</f>
        <v>0.18341222917181543</v>
      </c>
    </row>
    <row r="129" spans="2:9" x14ac:dyDescent="0.2">
      <c r="B129" s="6" t="s">
        <v>252</v>
      </c>
      <c r="C129" s="13">
        <v>1485</v>
      </c>
      <c r="D129" s="13">
        <v>52</v>
      </c>
      <c r="E129" s="14">
        <v>1503673</v>
      </c>
      <c r="F129" s="13">
        <v>39</v>
      </c>
      <c r="G129" s="14">
        <v>1781667</v>
      </c>
      <c r="H129" s="14"/>
      <c r="I129" s="12">
        <f>G129/E129-1</f>
        <v>0.18487663208689664</v>
      </c>
    </row>
    <row r="130" spans="2:9" x14ac:dyDescent="0.2">
      <c r="B130" s="6" t="s">
        <v>253</v>
      </c>
      <c r="C130" s="13">
        <v>1491</v>
      </c>
      <c r="D130" s="13">
        <v>22</v>
      </c>
      <c r="E130" s="14">
        <v>830795</v>
      </c>
      <c r="F130" s="13">
        <v>14</v>
      </c>
      <c r="G130" s="14">
        <v>746786</v>
      </c>
      <c r="H130" s="14"/>
      <c r="I130" s="12">
        <f>G130/E130-1</f>
        <v>-0.10111880788882932</v>
      </c>
    </row>
    <row r="131" spans="2:9" x14ac:dyDescent="0.2">
      <c r="B131" s="6" t="s">
        <v>254</v>
      </c>
      <c r="C131" s="13">
        <v>2480</v>
      </c>
      <c r="D131" s="13">
        <v>49</v>
      </c>
      <c r="E131" s="14">
        <v>1193255</v>
      </c>
      <c r="F131" s="13">
        <v>41</v>
      </c>
      <c r="G131" s="14">
        <v>1554556</v>
      </c>
      <c r="H131" s="14"/>
      <c r="I131" s="12">
        <f>G131/E131-1</f>
        <v>0.30278607673967417</v>
      </c>
    </row>
    <row r="132" spans="2:9" x14ac:dyDescent="0.2">
      <c r="B132" s="6" t="s">
        <v>256</v>
      </c>
      <c r="C132" s="13">
        <v>139</v>
      </c>
      <c r="D132" s="13">
        <v>29</v>
      </c>
      <c r="E132" s="14">
        <v>1747069</v>
      </c>
      <c r="F132" s="13">
        <v>15</v>
      </c>
      <c r="G132" s="14">
        <v>1340333</v>
      </c>
      <c r="H132" s="14"/>
      <c r="I132" s="12">
        <f>G132/E132-1</f>
        <v>-0.23281049575031099</v>
      </c>
    </row>
    <row r="133" spans="2:9" x14ac:dyDescent="0.2">
      <c r="B133" s="6" t="s">
        <v>257</v>
      </c>
      <c r="C133" s="13">
        <v>380</v>
      </c>
      <c r="D133" s="13">
        <v>72</v>
      </c>
      <c r="E133" s="14">
        <v>1211486</v>
      </c>
      <c r="F133" s="13">
        <v>44</v>
      </c>
      <c r="G133" s="14">
        <v>935477</v>
      </c>
      <c r="H133" s="14"/>
      <c r="I133" s="12">
        <f>G133/E133-1</f>
        <v>-0.22782681764378621</v>
      </c>
    </row>
    <row r="134" spans="2:9" x14ac:dyDescent="0.2">
      <c r="B134" s="6" t="s">
        <v>261</v>
      </c>
      <c r="C134" s="13">
        <v>563</v>
      </c>
      <c r="D134" s="13">
        <v>36</v>
      </c>
      <c r="E134" s="14">
        <v>1527500</v>
      </c>
      <c r="F134" s="13">
        <v>31</v>
      </c>
      <c r="G134" s="14">
        <v>1441452</v>
      </c>
      <c r="H134" s="14"/>
      <c r="I134" s="12">
        <f>G134/E134-1</f>
        <v>-5.6332569558101508E-2</v>
      </c>
    </row>
    <row r="135" spans="2:9" x14ac:dyDescent="0.2">
      <c r="B135" s="6" t="s">
        <v>262</v>
      </c>
      <c r="C135" s="13">
        <v>115</v>
      </c>
      <c r="D135" s="13">
        <v>39</v>
      </c>
      <c r="E135" s="14">
        <v>1591590</v>
      </c>
      <c r="F135" s="13">
        <v>14</v>
      </c>
      <c r="G135" s="14">
        <v>1819286</v>
      </c>
      <c r="H135" s="14"/>
      <c r="I135" s="12">
        <f>G135/E135-1</f>
        <v>0.14306196947706384</v>
      </c>
    </row>
    <row r="136" spans="2:9" x14ac:dyDescent="0.2">
      <c r="B136" s="6" t="s">
        <v>267</v>
      </c>
      <c r="C136" s="13">
        <v>1383</v>
      </c>
      <c r="D136" s="13">
        <v>66</v>
      </c>
      <c r="E136" s="14">
        <v>1955530</v>
      </c>
      <c r="F136" s="13">
        <v>72</v>
      </c>
      <c r="G136" s="14">
        <v>2142222</v>
      </c>
      <c r="H136" s="14"/>
      <c r="I136" s="12">
        <f>G136/E136-1</f>
        <v>9.5468747602951654E-2</v>
      </c>
    </row>
    <row r="137" spans="2:9" x14ac:dyDescent="0.2">
      <c r="B137" s="6" t="s">
        <v>273</v>
      </c>
      <c r="C137" s="13">
        <v>187</v>
      </c>
      <c r="D137" s="13">
        <v>14</v>
      </c>
      <c r="E137" s="14">
        <v>3538929</v>
      </c>
      <c r="F137" s="13">
        <v>12</v>
      </c>
      <c r="G137" s="14">
        <v>5922292</v>
      </c>
      <c r="H137" s="14"/>
      <c r="I137" s="12">
        <f>G137/E137-1</f>
        <v>0.67347013743423512</v>
      </c>
    </row>
    <row r="138" spans="2:9" x14ac:dyDescent="0.2">
      <c r="B138" s="6" t="s">
        <v>275</v>
      </c>
      <c r="C138" s="13">
        <v>1233</v>
      </c>
      <c r="D138" s="13">
        <v>29</v>
      </c>
      <c r="E138" s="14">
        <v>4367586</v>
      </c>
      <c r="F138" s="13">
        <v>12</v>
      </c>
      <c r="G138" s="14">
        <v>6320833</v>
      </c>
      <c r="H138" s="14"/>
      <c r="I138" s="12">
        <f>G138/E138-1</f>
        <v>0.44721431930590483</v>
      </c>
    </row>
    <row r="139" spans="2:9" x14ac:dyDescent="0.2">
      <c r="B139" s="6" t="s">
        <v>276</v>
      </c>
      <c r="C139" s="13">
        <v>685</v>
      </c>
      <c r="D139" s="13">
        <v>10</v>
      </c>
      <c r="E139" s="14">
        <v>638500</v>
      </c>
      <c r="F139" s="13">
        <v>18</v>
      </c>
      <c r="G139" s="14">
        <v>966667</v>
      </c>
      <c r="H139" s="14"/>
      <c r="I139" s="12">
        <f>G139/E139-1</f>
        <v>0.51396554424432273</v>
      </c>
    </row>
    <row r="140" spans="2:9" x14ac:dyDescent="0.2">
      <c r="B140" s="6" t="s">
        <v>279</v>
      </c>
      <c r="C140" s="13">
        <v>428</v>
      </c>
      <c r="D140" s="13">
        <v>18</v>
      </c>
      <c r="E140" s="14">
        <v>901944</v>
      </c>
      <c r="F140" s="13">
        <v>33</v>
      </c>
      <c r="G140" s="14">
        <v>831061</v>
      </c>
      <c r="H140" s="14"/>
      <c r="I140" s="12">
        <f>G140/E140-1</f>
        <v>-7.8589136354363487E-2</v>
      </c>
    </row>
    <row r="141" spans="2:9" x14ac:dyDescent="0.2">
      <c r="B141" s="6" t="s">
        <v>263</v>
      </c>
      <c r="C141" s="13">
        <v>1487</v>
      </c>
      <c r="D141" s="13">
        <v>21</v>
      </c>
      <c r="E141" s="14">
        <v>833976</v>
      </c>
      <c r="F141" s="13">
        <v>22</v>
      </c>
      <c r="G141" s="14">
        <v>1031136</v>
      </c>
      <c r="H141" s="14"/>
      <c r="I141" s="12">
        <f>G141/E141-1</f>
        <v>0.23640968085412539</v>
      </c>
    </row>
    <row r="142" spans="2:9" x14ac:dyDescent="0.2">
      <c r="B142" s="6" t="s">
        <v>269</v>
      </c>
      <c r="C142" s="13">
        <v>120</v>
      </c>
      <c r="D142" s="13">
        <v>171</v>
      </c>
      <c r="E142" s="14">
        <v>2590713</v>
      </c>
      <c r="F142" s="13">
        <v>181</v>
      </c>
      <c r="G142" s="14">
        <v>4128843</v>
      </c>
      <c r="H142" s="14"/>
      <c r="I142" s="12">
        <f>G142/E142-1</f>
        <v>0.59370914493423244</v>
      </c>
    </row>
    <row r="143" spans="2:9" x14ac:dyDescent="0.2">
      <c r="B143" s="6" t="s">
        <v>272</v>
      </c>
      <c r="C143" s="13">
        <v>883</v>
      </c>
      <c r="D143" s="13">
        <v>49</v>
      </c>
      <c r="E143" s="14">
        <v>1335204</v>
      </c>
      <c r="F143" s="13">
        <v>61</v>
      </c>
      <c r="G143" s="14">
        <v>1288420</v>
      </c>
      <c r="H143" s="14"/>
      <c r="I143" s="12">
        <f>G143/E143-1</f>
        <v>-3.5038840506768976E-2</v>
      </c>
    </row>
    <row r="144" spans="2:9" x14ac:dyDescent="0.2">
      <c r="B144" s="6" t="s">
        <v>271</v>
      </c>
      <c r="C144" s="13">
        <v>1980</v>
      </c>
      <c r="D144" s="13">
        <v>40</v>
      </c>
      <c r="E144" s="14">
        <v>1451125</v>
      </c>
      <c r="F144" s="13">
        <v>26</v>
      </c>
      <c r="G144" s="14">
        <v>1260577</v>
      </c>
      <c r="H144" s="14"/>
      <c r="I144" s="12">
        <f>G144/E144-1</f>
        <v>-0.13131053492979583</v>
      </c>
    </row>
    <row r="145" spans="2:9" x14ac:dyDescent="0.2">
      <c r="B145" s="6" t="s">
        <v>274</v>
      </c>
      <c r="C145" s="13">
        <v>780</v>
      </c>
      <c r="D145" s="13">
        <v>11</v>
      </c>
      <c r="E145" s="14">
        <v>862273</v>
      </c>
      <c r="F145" s="13">
        <v>8</v>
      </c>
      <c r="G145" s="14">
        <v>1190000</v>
      </c>
      <c r="H145" s="14"/>
      <c r="I145" s="12">
        <f>G145/E145-1</f>
        <v>0.38007336423615268</v>
      </c>
    </row>
    <row r="146" spans="2:9" x14ac:dyDescent="0.2">
      <c r="B146" s="6" t="s">
        <v>281</v>
      </c>
      <c r="C146" s="13">
        <v>1286</v>
      </c>
      <c r="D146" s="13">
        <v>21</v>
      </c>
      <c r="E146" s="14">
        <v>1237857</v>
      </c>
      <c r="F146" s="13">
        <v>13</v>
      </c>
      <c r="G146" s="14">
        <v>1688558</v>
      </c>
      <c r="H146" s="14"/>
      <c r="I146" s="12">
        <f>G146/E146-1</f>
        <v>0.36409779158658884</v>
      </c>
    </row>
    <row r="147" spans="2:9" x14ac:dyDescent="0.2">
      <c r="B147" s="6" t="s">
        <v>15</v>
      </c>
      <c r="C147" s="13">
        <v>2321</v>
      </c>
      <c r="D147" s="13">
        <v>65</v>
      </c>
      <c r="E147" s="14">
        <v>1432662</v>
      </c>
      <c r="F147" s="13">
        <v>35</v>
      </c>
      <c r="G147" s="14">
        <v>1549143</v>
      </c>
      <c r="H147" s="14"/>
      <c r="I147" s="12">
        <f>G147/E147-1</f>
        <v>8.1303894428692791E-2</v>
      </c>
    </row>
    <row r="148" spans="2:9" x14ac:dyDescent="0.2">
      <c r="B148" s="6" t="s">
        <v>16</v>
      </c>
      <c r="C148" s="13">
        <v>1765</v>
      </c>
      <c r="D148" s="13">
        <v>23</v>
      </c>
      <c r="E148" s="14">
        <v>1032826</v>
      </c>
      <c r="F148" s="13">
        <v>16</v>
      </c>
      <c r="G148" s="14">
        <v>828906</v>
      </c>
      <c r="H148" s="14"/>
      <c r="I148" s="12">
        <f>G148/E148-1</f>
        <v>-0.19743887160083107</v>
      </c>
    </row>
    <row r="149" spans="2:9" x14ac:dyDescent="0.2">
      <c r="B149" s="6" t="s">
        <v>6</v>
      </c>
      <c r="C149" s="13">
        <v>2039</v>
      </c>
      <c r="D149" s="13">
        <v>32</v>
      </c>
      <c r="E149" s="14">
        <v>819141</v>
      </c>
      <c r="F149" s="13">
        <v>72</v>
      </c>
      <c r="G149" s="14">
        <v>1184514</v>
      </c>
      <c r="H149" s="14"/>
      <c r="I149" s="12">
        <f>G149/E149-1</f>
        <v>0.44604408764791414</v>
      </c>
    </row>
    <row r="150" spans="2:9" x14ac:dyDescent="0.2">
      <c r="B150" s="6" t="s">
        <v>8</v>
      </c>
      <c r="C150" s="13">
        <v>319</v>
      </c>
      <c r="D150" s="13">
        <v>10</v>
      </c>
      <c r="E150" s="14">
        <v>813000</v>
      </c>
      <c r="F150" s="13">
        <v>9</v>
      </c>
      <c r="G150" s="14">
        <v>948889</v>
      </c>
      <c r="H150" s="14"/>
      <c r="I150" s="12">
        <f>G150/E150-1</f>
        <v>0.16714514145141446</v>
      </c>
    </row>
    <row r="151" spans="2:9" x14ac:dyDescent="0.2">
      <c r="B151" s="6" t="s">
        <v>13</v>
      </c>
      <c r="C151" s="13">
        <v>1292</v>
      </c>
      <c r="D151" s="13">
        <v>27</v>
      </c>
      <c r="E151" s="14">
        <v>1525370</v>
      </c>
      <c r="F151" s="13">
        <v>16</v>
      </c>
      <c r="G151" s="14">
        <v>1743750</v>
      </c>
      <c r="H151" s="14"/>
      <c r="I151" s="12">
        <f>G151/E151-1</f>
        <v>0.14316526482099423</v>
      </c>
    </row>
    <row r="152" spans="2:9" x14ac:dyDescent="0.2">
      <c r="B152" s="6" t="s">
        <v>177</v>
      </c>
      <c r="C152" s="13">
        <v>1880</v>
      </c>
      <c r="D152" s="13">
        <v>52</v>
      </c>
      <c r="E152" s="14">
        <v>676231</v>
      </c>
      <c r="F152" s="13">
        <v>34</v>
      </c>
      <c r="G152" s="14">
        <v>835588</v>
      </c>
      <c r="H152" s="14"/>
      <c r="I152" s="12">
        <f>G152/E152-1</f>
        <v>0.2356546801314936</v>
      </c>
    </row>
    <row r="153" spans="2:9" x14ac:dyDescent="0.2">
      <c r="B153" s="6" t="s">
        <v>178</v>
      </c>
      <c r="C153" s="13">
        <v>1257</v>
      </c>
      <c r="D153" s="13">
        <v>26</v>
      </c>
      <c r="E153" s="14">
        <v>632442</v>
      </c>
      <c r="F153" s="13">
        <v>25</v>
      </c>
      <c r="G153" s="14">
        <v>739600</v>
      </c>
      <c r="H153" s="14"/>
      <c r="I153" s="12">
        <f>G153/E153-1</f>
        <v>0.16943529999588902</v>
      </c>
    </row>
    <row r="154" spans="2:9" x14ac:dyDescent="0.2">
      <c r="B154" s="6" t="s">
        <v>179</v>
      </c>
      <c r="C154" s="13">
        <v>2284</v>
      </c>
      <c r="D154" s="13">
        <v>34</v>
      </c>
      <c r="E154" s="14">
        <v>1443971</v>
      </c>
      <c r="F154" s="13">
        <v>21</v>
      </c>
      <c r="G154" s="14">
        <v>1591429</v>
      </c>
      <c r="H154" s="14"/>
      <c r="I154" s="12">
        <f>G154/E154-1</f>
        <v>0.10211977941385242</v>
      </c>
    </row>
    <row r="155" spans="2:9" x14ac:dyDescent="0.2">
      <c r="B155" s="6" t="s">
        <v>185</v>
      </c>
      <c r="C155" s="13">
        <v>2380</v>
      </c>
      <c r="D155" s="13">
        <v>11</v>
      </c>
      <c r="E155" s="14">
        <v>1189091</v>
      </c>
      <c r="F155" s="13">
        <v>8</v>
      </c>
      <c r="G155" s="14">
        <v>811250</v>
      </c>
      <c r="H155" s="14"/>
      <c r="I155" s="12">
        <f>G155/E155-1</f>
        <v>-0.31775616836726539</v>
      </c>
    </row>
    <row r="156" spans="2:9" x14ac:dyDescent="0.2">
      <c r="B156" s="6" t="s">
        <v>184</v>
      </c>
      <c r="C156" s="13">
        <v>117</v>
      </c>
      <c r="D156" s="13">
        <v>77</v>
      </c>
      <c r="E156" s="14">
        <v>2747727</v>
      </c>
      <c r="F156" s="13">
        <v>40</v>
      </c>
      <c r="G156" s="14">
        <v>2996500</v>
      </c>
      <c r="H156" s="14"/>
      <c r="I156" s="12">
        <f>G156/E156-1</f>
        <v>9.0537742650561803E-2</v>
      </c>
    </row>
    <row r="157" spans="2:9" x14ac:dyDescent="0.2">
      <c r="B157" s="6" t="s">
        <v>186</v>
      </c>
      <c r="C157" s="13">
        <v>382</v>
      </c>
      <c r="D157" s="13">
        <v>88</v>
      </c>
      <c r="E157" s="14">
        <v>1185034</v>
      </c>
      <c r="F157" s="13">
        <v>69</v>
      </c>
      <c r="G157" s="14">
        <v>1597348</v>
      </c>
      <c r="H157" s="14"/>
      <c r="I157" s="12">
        <f>G157/E157-1</f>
        <v>0.3479343208718062</v>
      </c>
    </row>
  </sheetData>
  <autoFilter ref="B6:I6">
    <sortState ref="B7:I157">
      <sortCondition ref="B6:B157"/>
    </sortState>
  </autoFilter>
  <conditionalFormatting sqref="G7:G15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I15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96"/>
  <sheetViews>
    <sheetView workbookViewId="0">
      <selection activeCell="L296" sqref="C3:L296"/>
    </sheetView>
  </sheetViews>
  <sheetFormatPr baseColWidth="10" defaultRowHeight="15" x14ac:dyDescent="0.2"/>
  <sheetData>
    <row r="4" spans="3:12" ht="27" thickBot="1" x14ac:dyDescent="0.35">
      <c r="C4" s="4" t="s">
        <v>314</v>
      </c>
      <c r="D4" s="5"/>
      <c r="H4" s="5" t="s">
        <v>315</v>
      </c>
    </row>
    <row r="5" spans="3:12" ht="16" thickBot="1" x14ac:dyDescent="0.25">
      <c r="C5" s="8" t="s">
        <v>308</v>
      </c>
      <c r="D5" s="9" t="s">
        <v>1</v>
      </c>
      <c r="E5" s="10" t="s">
        <v>0</v>
      </c>
      <c r="F5" s="10" t="s">
        <v>282</v>
      </c>
      <c r="G5" t="s">
        <v>1</v>
      </c>
      <c r="I5" s="10" t="s">
        <v>0</v>
      </c>
      <c r="J5" s="10" t="s">
        <v>282</v>
      </c>
      <c r="L5" t="s">
        <v>290</v>
      </c>
    </row>
    <row r="6" spans="3:12" x14ac:dyDescent="0.2">
      <c r="C6" t="s">
        <v>3</v>
      </c>
      <c r="D6">
        <v>1440</v>
      </c>
      <c r="E6">
        <v>4</v>
      </c>
      <c r="F6" s="2">
        <v>1117500</v>
      </c>
      <c r="H6" t="s">
        <v>3</v>
      </c>
      <c r="I6">
        <v>5</v>
      </c>
      <c r="J6" s="2">
        <v>587000</v>
      </c>
      <c r="L6" s="12">
        <f>J6/F6-1</f>
        <v>-0.47472035794183443</v>
      </c>
    </row>
    <row r="7" spans="3:12" x14ac:dyDescent="0.2">
      <c r="C7" t="s">
        <v>4</v>
      </c>
      <c r="D7">
        <v>1489</v>
      </c>
      <c r="E7">
        <v>22</v>
      </c>
      <c r="F7" s="2">
        <v>1410000</v>
      </c>
      <c r="H7" t="s">
        <v>4</v>
      </c>
      <c r="I7">
        <v>12</v>
      </c>
      <c r="J7" s="2">
        <v>1319063</v>
      </c>
      <c r="L7" s="12">
        <f t="shared" ref="L7:L70" si="0">J7/F7-1</f>
        <v>-6.4494326241134714E-2</v>
      </c>
    </row>
    <row r="8" spans="3:12" x14ac:dyDescent="0.2">
      <c r="C8" t="s">
        <v>7</v>
      </c>
      <c r="D8">
        <v>764</v>
      </c>
      <c r="E8">
        <v>7</v>
      </c>
      <c r="F8" s="2">
        <v>741429</v>
      </c>
      <c r="H8" t="s">
        <v>7</v>
      </c>
      <c r="I8">
        <v>5</v>
      </c>
      <c r="J8" s="2">
        <v>689000</v>
      </c>
      <c r="L8" s="12">
        <f t="shared" si="0"/>
        <v>-7.0713446601090579E-2</v>
      </c>
    </row>
    <row r="9" spans="3:12" x14ac:dyDescent="0.2">
      <c r="C9" t="s">
        <v>11</v>
      </c>
      <c r="D9">
        <v>604</v>
      </c>
      <c r="E9">
        <v>2</v>
      </c>
      <c r="F9" s="2">
        <v>1700000</v>
      </c>
      <c r="H9" t="s">
        <v>11</v>
      </c>
      <c r="I9">
        <v>4</v>
      </c>
      <c r="J9" s="2">
        <v>747500</v>
      </c>
      <c r="L9" s="12">
        <f t="shared" si="0"/>
        <v>-0.56029411764705883</v>
      </c>
    </row>
    <row r="10" spans="3:12" x14ac:dyDescent="0.2">
      <c r="C10" t="s">
        <v>14</v>
      </c>
      <c r="D10">
        <v>1984</v>
      </c>
      <c r="E10">
        <v>18</v>
      </c>
      <c r="F10" s="2">
        <v>797222</v>
      </c>
      <c r="H10" t="s">
        <v>14</v>
      </c>
      <c r="I10">
        <v>8</v>
      </c>
      <c r="J10" s="2">
        <v>987375</v>
      </c>
      <c r="L10" s="12">
        <f t="shared" si="0"/>
        <v>0.2385195089949852</v>
      </c>
    </row>
    <row r="11" spans="3:12" x14ac:dyDescent="0.2">
      <c r="C11" t="s">
        <v>17</v>
      </c>
      <c r="D11">
        <v>2506</v>
      </c>
      <c r="E11">
        <v>4</v>
      </c>
      <c r="F11" s="2">
        <v>852500</v>
      </c>
      <c r="H11" t="s">
        <v>17</v>
      </c>
      <c r="I11">
        <v>1</v>
      </c>
      <c r="J11" s="2">
        <v>390000</v>
      </c>
      <c r="L11" s="12">
        <f t="shared" si="0"/>
        <v>-0.54252199413489732</v>
      </c>
    </row>
    <row r="12" spans="3:12" x14ac:dyDescent="0.2">
      <c r="C12" t="s">
        <v>18</v>
      </c>
      <c r="D12">
        <v>2505</v>
      </c>
      <c r="H12" t="s">
        <v>18</v>
      </c>
      <c r="I12">
        <v>1</v>
      </c>
      <c r="J12" s="2">
        <v>350000</v>
      </c>
      <c r="L12" s="12" t="e">
        <f t="shared" si="0"/>
        <v>#DIV/0!</v>
      </c>
    </row>
    <row r="13" spans="3:12" x14ac:dyDescent="0.2">
      <c r="C13" t="s">
        <v>19</v>
      </c>
      <c r="D13">
        <v>1784</v>
      </c>
      <c r="E13">
        <v>18</v>
      </c>
      <c r="F13" s="2">
        <v>642778</v>
      </c>
      <c r="H13" t="s">
        <v>19</v>
      </c>
      <c r="I13">
        <v>17</v>
      </c>
      <c r="J13" s="2">
        <v>899118</v>
      </c>
      <c r="L13" s="12">
        <f t="shared" si="0"/>
        <v>0.39880020784781056</v>
      </c>
    </row>
    <row r="14" spans="3:12" x14ac:dyDescent="0.2">
      <c r="C14" t="s">
        <v>21</v>
      </c>
      <c r="D14">
        <v>1882</v>
      </c>
      <c r="E14">
        <v>14</v>
      </c>
      <c r="F14" s="2">
        <v>823571</v>
      </c>
      <c r="H14" t="s">
        <v>21</v>
      </c>
      <c r="I14">
        <v>21</v>
      </c>
      <c r="J14" s="2">
        <v>601905</v>
      </c>
      <c r="L14" s="12">
        <f t="shared" si="0"/>
        <v>-0.26915226495347699</v>
      </c>
    </row>
    <row r="15" spans="3:12" x14ac:dyDescent="0.2">
      <c r="C15" t="s">
        <v>24</v>
      </c>
      <c r="D15">
        <v>2084</v>
      </c>
      <c r="E15">
        <v>27</v>
      </c>
      <c r="F15" s="2">
        <v>758704</v>
      </c>
      <c r="H15" t="s">
        <v>24</v>
      </c>
      <c r="I15">
        <v>14</v>
      </c>
      <c r="J15" s="2">
        <v>1166786</v>
      </c>
      <c r="L15" s="12">
        <f t="shared" si="0"/>
        <v>0.53786720512874586</v>
      </c>
    </row>
    <row r="16" spans="3:12" x14ac:dyDescent="0.2">
      <c r="C16" t="s">
        <v>26</v>
      </c>
      <c r="D16">
        <v>1460</v>
      </c>
      <c r="E16">
        <v>14</v>
      </c>
      <c r="F16" s="2">
        <v>1017357</v>
      </c>
      <c r="H16" t="s">
        <v>26</v>
      </c>
      <c r="I16">
        <v>7</v>
      </c>
      <c r="J16" s="2">
        <v>618571</v>
      </c>
      <c r="L16" s="12">
        <f t="shared" si="0"/>
        <v>-0.39198236214033033</v>
      </c>
    </row>
    <row r="17" spans="3:12" x14ac:dyDescent="0.2">
      <c r="C17" t="s">
        <v>27</v>
      </c>
      <c r="D17">
        <v>2326</v>
      </c>
      <c r="E17">
        <v>31</v>
      </c>
      <c r="F17" s="2">
        <v>1065487</v>
      </c>
      <c r="H17" t="s">
        <v>27</v>
      </c>
      <c r="I17">
        <v>28</v>
      </c>
      <c r="J17" s="2">
        <v>1388107</v>
      </c>
      <c r="L17" s="12">
        <f t="shared" si="0"/>
        <v>0.30279111805212078</v>
      </c>
    </row>
    <row r="18" spans="3:12" x14ac:dyDescent="0.2">
      <c r="C18" t="s">
        <v>28</v>
      </c>
      <c r="D18">
        <v>2403</v>
      </c>
      <c r="E18">
        <v>1</v>
      </c>
      <c r="F18" s="2">
        <v>590000</v>
      </c>
      <c r="H18" t="s">
        <v>28</v>
      </c>
      <c r="L18" s="12">
        <f t="shared" si="0"/>
        <v>-1</v>
      </c>
    </row>
    <row r="19" spans="3:12" x14ac:dyDescent="0.2">
      <c r="C19" t="s">
        <v>29</v>
      </c>
      <c r="D19">
        <v>1260</v>
      </c>
      <c r="E19">
        <v>1</v>
      </c>
      <c r="F19" s="2">
        <v>450000</v>
      </c>
      <c r="H19" t="s">
        <v>29</v>
      </c>
      <c r="L19" s="12">
        <f t="shared" si="0"/>
        <v>-1</v>
      </c>
    </row>
    <row r="20" spans="3:12" x14ac:dyDescent="0.2">
      <c r="C20" t="s">
        <v>30</v>
      </c>
      <c r="D20">
        <v>2582</v>
      </c>
      <c r="E20">
        <v>18</v>
      </c>
      <c r="F20" s="2">
        <v>454444</v>
      </c>
      <c r="H20" t="s">
        <v>30</v>
      </c>
      <c r="I20">
        <v>18</v>
      </c>
      <c r="J20" s="2">
        <v>590833</v>
      </c>
      <c r="L20" s="12">
        <f t="shared" si="0"/>
        <v>0.30012278740614895</v>
      </c>
    </row>
    <row r="21" spans="3:12" x14ac:dyDescent="0.2">
      <c r="C21" t="s">
        <v>31</v>
      </c>
      <c r="D21">
        <v>1443</v>
      </c>
      <c r="E21">
        <v>6</v>
      </c>
      <c r="F21" s="2">
        <v>1074167</v>
      </c>
      <c r="H21" t="s">
        <v>31</v>
      </c>
      <c r="I21">
        <v>2</v>
      </c>
      <c r="J21" s="2">
        <v>1080000</v>
      </c>
      <c r="L21" s="12">
        <f t="shared" si="0"/>
        <v>5.430254327306594E-3</v>
      </c>
    </row>
    <row r="22" spans="3:12" x14ac:dyDescent="0.2">
      <c r="C22" t="s">
        <v>32</v>
      </c>
      <c r="D22">
        <v>2183</v>
      </c>
      <c r="E22">
        <v>28</v>
      </c>
      <c r="F22" s="2">
        <v>664125</v>
      </c>
      <c r="H22" t="s">
        <v>32</v>
      </c>
      <c r="I22">
        <v>20</v>
      </c>
      <c r="J22" s="2">
        <v>784550</v>
      </c>
      <c r="L22" s="12">
        <f t="shared" si="0"/>
        <v>0.18132881611142482</v>
      </c>
    </row>
    <row r="23" spans="3:12" x14ac:dyDescent="0.2">
      <c r="C23" t="s">
        <v>34</v>
      </c>
      <c r="D23">
        <v>885</v>
      </c>
      <c r="E23">
        <v>94</v>
      </c>
      <c r="F23" s="2">
        <v>1207016</v>
      </c>
      <c r="H23" t="s">
        <v>34</v>
      </c>
      <c r="I23">
        <v>83</v>
      </c>
      <c r="J23" s="2">
        <v>1519398</v>
      </c>
      <c r="L23" s="12">
        <f t="shared" si="0"/>
        <v>0.25880518568105138</v>
      </c>
    </row>
    <row r="24" spans="3:12" x14ac:dyDescent="0.2">
      <c r="C24" t="s">
        <v>35</v>
      </c>
      <c r="D24">
        <v>2081</v>
      </c>
      <c r="E24">
        <v>19</v>
      </c>
      <c r="F24" s="2">
        <v>986974</v>
      </c>
      <c r="H24" t="s">
        <v>35</v>
      </c>
      <c r="I24">
        <v>3</v>
      </c>
      <c r="J24" s="2">
        <v>773333</v>
      </c>
      <c r="L24" s="12">
        <f t="shared" si="0"/>
        <v>-0.21646061598380506</v>
      </c>
    </row>
    <row r="25" spans="3:12" x14ac:dyDescent="0.2">
      <c r="C25" t="s">
        <v>33</v>
      </c>
      <c r="D25">
        <v>1490</v>
      </c>
      <c r="E25">
        <v>50</v>
      </c>
      <c r="F25" s="2">
        <v>659940</v>
      </c>
      <c r="H25" t="s">
        <v>33</v>
      </c>
      <c r="I25">
        <v>17</v>
      </c>
      <c r="J25" s="2">
        <v>1012353</v>
      </c>
      <c r="L25" s="12">
        <f t="shared" si="0"/>
        <v>0.53400763705791432</v>
      </c>
    </row>
    <row r="26" spans="3:12" x14ac:dyDescent="0.2">
      <c r="C26" t="s">
        <v>36</v>
      </c>
      <c r="D26">
        <v>127</v>
      </c>
      <c r="E26">
        <v>15</v>
      </c>
      <c r="F26" s="2">
        <v>2015667</v>
      </c>
      <c r="H26" t="s">
        <v>36</v>
      </c>
      <c r="I26">
        <v>9</v>
      </c>
      <c r="J26" s="2">
        <v>2320000</v>
      </c>
      <c r="L26" s="12">
        <f t="shared" si="0"/>
        <v>0.15098376864829355</v>
      </c>
    </row>
    <row r="27" spans="3:12" x14ac:dyDescent="0.2">
      <c r="C27" t="s">
        <v>37</v>
      </c>
      <c r="D27">
        <v>560</v>
      </c>
      <c r="E27">
        <v>9</v>
      </c>
      <c r="F27" s="2">
        <v>724444</v>
      </c>
      <c r="H27" t="s">
        <v>37</v>
      </c>
      <c r="I27">
        <v>8</v>
      </c>
      <c r="J27" s="2">
        <v>1611875</v>
      </c>
      <c r="L27" s="12">
        <f t="shared" si="0"/>
        <v>1.2249821932406095</v>
      </c>
    </row>
    <row r="28" spans="3:12" x14ac:dyDescent="0.2">
      <c r="C28" t="s">
        <v>39</v>
      </c>
      <c r="D28">
        <v>1272</v>
      </c>
      <c r="E28">
        <v>2</v>
      </c>
      <c r="F28" s="2">
        <v>477500</v>
      </c>
      <c r="H28" t="s">
        <v>39</v>
      </c>
      <c r="I28">
        <v>2</v>
      </c>
      <c r="J28" s="2">
        <v>975000</v>
      </c>
      <c r="L28" s="12">
        <f t="shared" si="0"/>
        <v>1.0418848167539267</v>
      </c>
    </row>
    <row r="29" spans="3:12" x14ac:dyDescent="0.2">
      <c r="C29" t="s">
        <v>38</v>
      </c>
      <c r="D29">
        <v>2305</v>
      </c>
      <c r="E29">
        <v>2</v>
      </c>
      <c r="F29" s="2">
        <v>305000</v>
      </c>
      <c r="H29" t="s">
        <v>38</v>
      </c>
      <c r="I29">
        <v>1</v>
      </c>
      <c r="J29" s="2">
        <v>720000</v>
      </c>
      <c r="L29" s="12">
        <f t="shared" si="0"/>
        <v>1.360655737704918</v>
      </c>
    </row>
    <row r="30" spans="3:12" x14ac:dyDescent="0.2">
      <c r="C30" t="s">
        <v>283</v>
      </c>
      <c r="D30">
        <v>1231</v>
      </c>
      <c r="H30" t="s">
        <v>283</v>
      </c>
      <c r="L30" s="12" t="e">
        <f t="shared" si="0"/>
        <v>#DIV/0!</v>
      </c>
    </row>
    <row r="31" spans="3:12" x14ac:dyDescent="0.2">
      <c r="C31" t="s">
        <v>25</v>
      </c>
      <c r="D31">
        <v>1278</v>
      </c>
      <c r="E31">
        <v>23</v>
      </c>
      <c r="F31" s="2">
        <v>3664978</v>
      </c>
      <c r="H31" t="s">
        <v>25</v>
      </c>
      <c r="I31">
        <v>28</v>
      </c>
      <c r="J31" s="2">
        <v>3637232</v>
      </c>
      <c r="L31" s="12">
        <f t="shared" si="0"/>
        <v>-7.57057750414869E-3</v>
      </c>
    </row>
    <row r="32" spans="3:12" x14ac:dyDescent="0.2">
      <c r="C32" t="s">
        <v>40</v>
      </c>
      <c r="D32">
        <v>1438</v>
      </c>
      <c r="E32">
        <v>15</v>
      </c>
      <c r="F32" s="2">
        <v>642667</v>
      </c>
      <c r="H32" t="s">
        <v>40</v>
      </c>
      <c r="I32">
        <v>9</v>
      </c>
      <c r="J32" s="2">
        <v>691111</v>
      </c>
      <c r="L32" s="12">
        <f t="shared" si="0"/>
        <v>7.5379628952474631E-2</v>
      </c>
    </row>
    <row r="33" spans="3:12" x14ac:dyDescent="0.2">
      <c r="C33" t="s">
        <v>41</v>
      </c>
      <c r="D33">
        <v>162</v>
      </c>
      <c r="E33">
        <v>1</v>
      </c>
      <c r="F33" s="2">
        <v>4500000</v>
      </c>
      <c r="H33" t="s">
        <v>41</v>
      </c>
      <c r="I33">
        <v>1</v>
      </c>
      <c r="J33" s="2">
        <v>3500000</v>
      </c>
      <c r="L33" s="12">
        <f t="shared" si="0"/>
        <v>-0.22222222222222221</v>
      </c>
    </row>
    <row r="34" spans="3:12" x14ac:dyDescent="0.2">
      <c r="C34" t="s">
        <v>42</v>
      </c>
      <c r="D34">
        <v>1862</v>
      </c>
      <c r="E34">
        <v>8</v>
      </c>
      <c r="F34" s="2">
        <v>675625</v>
      </c>
      <c r="H34" t="s">
        <v>42</v>
      </c>
      <c r="I34">
        <v>5</v>
      </c>
      <c r="J34" s="2">
        <v>837000</v>
      </c>
      <c r="L34" s="12">
        <f t="shared" si="0"/>
        <v>0.23885291396854758</v>
      </c>
    </row>
    <row r="35" spans="3:12" x14ac:dyDescent="0.2">
      <c r="C35" t="s">
        <v>43</v>
      </c>
      <c r="D35">
        <v>2425</v>
      </c>
      <c r="H35" t="s">
        <v>43</v>
      </c>
      <c r="I35">
        <v>1</v>
      </c>
      <c r="J35" s="2">
        <v>900000</v>
      </c>
      <c r="L35" s="12" t="e">
        <f t="shared" si="0"/>
        <v>#DIV/0!</v>
      </c>
    </row>
    <row r="36" spans="3:12" x14ac:dyDescent="0.2">
      <c r="C36" t="s">
        <v>44</v>
      </c>
      <c r="D36">
        <v>1730</v>
      </c>
      <c r="E36">
        <v>5</v>
      </c>
      <c r="F36" s="2">
        <v>550000</v>
      </c>
      <c r="H36" t="s">
        <v>44</v>
      </c>
      <c r="I36">
        <v>7</v>
      </c>
      <c r="J36" s="2">
        <v>859286</v>
      </c>
      <c r="L36" s="12">
        <f t="shared" si="0"/>
        <v>0.56233818181818185</v>
      </c>
    </row>
    <row r="37" spans="3:12" x14ac:dyDescent="0.2">
      <c r="C37" t="s">
        <v>45</v>
      </c>
      <c r="D37">
        <v>125</v>
      </c>
      <c r="E37">
        <v>46</v>
      </c>
      <c r="F37" s="2">
        <v>2708370</v>
      </c>
      <c r="H37" t="s">
        <v>45</v>
      </c>
      <c r="I37">
        <v>34</v>
      </c>
      <c r="J37" s="2">
        <v>2403088</v>
      </c>
      <c r="L37" s="12">
        <f t="shared" si="0"/>
        <v>-0.11271798166424829</v>
      </c>
    </row>
    <row r="38" spans="3:12" x14ac:dyDescent="0.2">
      <c r="C38" t="s">
        <v>46</v>
      </c>
      <c r="D38">
        <v>686</v>
      </c>
      <c r="E38">
        <v>15</v>
      </c>
      <c r="F38" s="2">
        <v>959000</v>
      </c>
      <c r="H38" t="s">
        <v>46</v>
      </c>
      <c r="I38">
        <v>9</v>
      </c>
      <c r="J38" s="2">
        <v>1123889</v>
      </c>
      <c r="L38" s="12">
        <f t="shared" si="0"/>
        <v>0.17193847758081326</v>
      </c>
    </row>
    <row r="39" spans="3:12" x14ac:dyDescent="0.2">
      <c r="C39" t="s">
        <v>47</v>
      </c>
      <c r="D39">
        <v>862</v>
      </c>
      <c r="E39">
        <v>3</v>
      </c>
      <c r="F39" s="2">
        <v>575000</v>
      </c>
      <c r="H39" t="s">
        <v>47</v>
      </c>
      <c r="L39" s="12">
        <f t="shared" si="0"/>
        <v>-1</v>
      </c>
    </row>
    <row r="40" spans="3:12" x14ac:dyDescent="0.2">
      <c r="C40" t="s">
        <v>48</v>
      </c>
      <c r="D40">
        <v>381</v>
      </c>
      <c r="E40">
        <v>57</v>
      </c>
      <c r="F40" s="2">
        <v>1285158</v>
      </c>
      <c r="H40" t="s">
        <v>48</v>
      </c>
      <c r="I40">
        <v>34</v>
      </c>
      <c r="J40" s="2">
        <v>1082794</v>
      </c>
      <c r="L40" s="12">
        <f t="shared" si="0"/>
        <v>-0.15746235093272576</v>
      </c>
    </row>
    <row r="41" spans="3:12" x14ac:dyDescent="0.2">
      <c r="C41" t="s">
        <v>49</v>
      </c>
      <c r="D41">
        <v>484</v>
      </c>
      <c r="E41">
        <v>68</v>
      </c>
      <c r="F41" s="2">
        <v>1011118</v>
      </c>
      <c r="H41" t="s">
        <v>49</v>
      </c>
      <c r="I41">
        <v>37</v>
      </c>
      <c r="J41" s="2">
        <v>1117649</v>
      </c>
      <c r="L41" s="12">
        <f t="shared" si="0"/>
        <v>0.10535961183561171</v>
      </c>
    </row>
    <row r="42" spans="3:12" x14ac:dyDescent="0.2">
      <c r="C42" t="s">
        <v>50</v>
      </c>
      <c r="D42">
        <v>1285</v>
      </c>
      <c r="E42">
        <v>11</v>
      </c>
      <c r="F42" s="2">
        <v>879091</v>
      </c>
      <c r="H42" t="s">
        <v>50</v>
      </c>
      <c r="I42">
        <v>1</v>
      </c>
      <c r="J42" s="2">
        <v>1200000</v>
      </c>
      <c r="L42" s="12">
        <f t="shared" si="0"/>
        <v>0.36504639451433363</v>
      </c>
    </row>
    <row r="43" spans="3:12" x14ac:dyDescent="0.2">
      <c r="C43" t="s">
        <v>51</v>
      </c>
      <c r="D43">
        <v>1445</v>
      </c>
      <c r="E43">
        <v>4</v>
      </c>
      <c r="F43" s="2">
        <v>367500</v>
      </c>
      <c r="H43" t="s">
        <v>51</v>
      </c>
      <c r="I43">
        <v>4</v>
      </c>
      <c r="J43" s="2">
        <v>577500</v>
      </c>
      <c r="L43" s="12">
        <f t="shared" si="0"/>
        <v>0.5714285714285714</v>
      </c>
    </row>
    <row r="44" spans="3:12" x14ac:dyDescent="0.2">
      <c r="C44" t="s">
        <v>52</v>
      </c>
      <c r="D44">
        <v>1982</v>
      </c>
      <c r="E44">
        <v>10</v>
      </c>
      <c r="F44" s="2">
        <v>866500</v>
      </c>
      <c r="H44" t="s">
        <v>52</v>
      </c>
      <c r="I44">
        <v>8</v>
      </c>
      <c r="J44" s="2">
        <v>700000</v>
      </c>
      <c r="L44" s="12">
        <f t="shared" si="0"/>
        <v>-0.19215233698788226</v>
      </c>
    </row>
    <row r="45" spans="3:12" x14ac:dyDescent="0.2">
      <c r="C45" t="s">
        <v>53</v>
      </c>
      <c r="D45">
        <v>1382</v>
      </c>
      <c r="E45">
        <v>47</v>
      </c>
      <c r="F45" s="2">
        <v>1669617</v>
      </c>
      <c r="H45" t="s">
        <v>53</v>
      </c>
      <c r="I45">
        <v>39</v>
      </c>
      <c r="J45" s="2">
        <v>2162179</v>
      </c>
      <c r="L45" s="12">
        <f t="shared" si="0"/>
        <v>0.29501496450982478</v>
      </c>
    </row>
    <row r="46" spans="3:12" x14ac:dyDescent="0.2">
      <c r="C46" t="s">
        <v>54</v>
      </c>
      <c r="D46">
        <v>1499</v>
      </c>
      <c r="E46">
        <v>7</v>
      </c>
      <c r="F46" s="2">
        <v>470714</v>
      </c>
      <c r="H46" t="s">
        <v>54</v>
      </c>
      <c r="I46">
        <v>8</v>
      </c>
      <c r="J46" s="2">
        <v>516250</v>
      </c>
      <c r="L46" s="12">
        <f t="shared" si="0"/>
        <v>9.6738146730286356E-2</v>
      </c>
    </row>
    <row r="47" spans="3:12" x14ac:dyDescent="0.2">
      <c r="C47" t="s">
        <v>55</v>
      </c>
      <c r="D47">
        <v>2080</v>
      </c>
      <c r="E47">
        <v>39</v>
      </c>
      <c r="F47" s="2">
        <v>1048897</v>
      </c>
      <c r="H47" t="s">
        <v>55</v>
      </c>
      <c r="I47">
        <v>34</v>
      </c>
      <c r="J47" s="2">
        <v>1074265</v>
      </c>
      <c r="L47" s="12">
        <f t="shared" si="0"/>
        <v>2.4185406193363068E-2</v>
      </c>
    </row>
    <row r="48" spans="3:12" x14ac:dyDescent="0.2">
      <c r="C48" t="s">
        <v>57</v>
      </c>
      <c r="D48">
        <v>1782</v>
      </c>
      <c r="E48">
        <v>7</v>
      </c>
      <c r="F48" s="2">
        <v>727143</v>
      </c>
      <c r="H48" t="s">
        <v>57</v>
      </c>
      <c r="I48">
        <v>6</v>
      </c>
      <c r="J48" s="2">
        <v>642500</v>
      </c>
      <c r="L48" s="12">
        <f t="shared" si="0"/>
        <v>-0.11640488872202581</v>
      </c>
    </row>
    <row r="49" spans="3:12" x14ac:dyDescent="0.2">
      <c r="C49" t="s">
        <v>58</v>
      </c>
      <c r="D49">
        <v>562</v>
      </c>
      <c r="E49">
        <v>21</v>
      </c>
      <c r="F49" s="2">
        <v>836667</v>
      </c>
      <c r="H49" t="s">
        <v>58</v>
      </c>
      <c r="I49">
        <v>21</v>
      </c>
      <c r="J49" s="2">
        <v>1006381</v>
      </c>
      <c r="L49" s="12">
        <f t="shared" si="0"/>
        <v>0.20284533751181777</v>
      </c>
    </row>
    <row r="50" spans="3:12" x14ac:dyDescent="0.2">
      <c r="C50" t="s">
        <v>59</v>
      </c>
      <c r="D50">
        <v>482</v>
      </c>
      <c r="E50">
        <v>70</v>
      </c>
      <c r="F50" s="2">
        <v>1149929</v>
      </c>
      <c r="H50" t="s">
        <v>59</v>
      </c>
      <c r="I50">
        <v>68</v>
      </c>
      <c r="J50" s="2">
        <v>1487647</v>
      </c>
      <c r="L50" s="12">
        <f t="shared" si="0"/>
        <v>0.29368595800262454</v>
      </c>
    </row>
    <row r="51" spans="3:12" x14ac:dyDescent="0.2">
      <c r="C51" t="s">
        <v>60</v>
      </c>
      <c r="D51">
        <v>1763</v>
      </c>
      <c r="E51">
        <v>3</v>
      </c>
      <c r="F51" s="2">
        <v>418333</v>
      </c>
      <c r="H51" t="s">
        <v>60</v>
      </c>
      <c r="I51">
        <v>8</v>
      </c>
      <c r="J51" s="2">
        <v>631875</v>
      </c>
      <c r="L51" s="12">
        <f t="shared" si="0"/>
        <v>0.51045937088396087</v>
      </c>
    </row>
    <row r="52" spans="3:12" x14ac:dyDescent="0.2">
      <c r="C52" t="s">
        <v>56</v>
      </c>
      <c r="D52">
        <v>1439</v>
      </c>
      <c r="E52">
        <v>5</v>
      </c>
      <c r="F52" s="2">
        <v>782000</v>
      </c>
      <c r="H52" t="s">
        <v>56</v>
      </c>
      <c r="I52">
        <v>4</v>
      </c>
      <c r="J52" s="2">
        <v>397500</v>
      </c>
      <c r="L52" s="12">
        <f t="shared" si="0"/>
        <v>-0.49168797953964194</v>
      </c>
    </row>
    <row r="53" spans="3:12" x14ac:dyDescent="0.2">
      <c r="C53" t="s">
        <v>61</v>
      </c>
      <c r="D53">
        <v>2026</v>
      </c>
      <c r="E53">
        <v>14</v>
      </c>
      <c r="F53" s="2">
        <v>525714</v>
      </c>
      <c r="H53" t="s">
        <v>61</v>
      </c>
      <c r="I53">
        <v>13</v>
      </c>
      <c r="J53" s="2">
        <v>511923</v>
      </c>
      <c r="L53" s="12">
        <f t="shared" si="0"/>
        <v>-2.6232894691790576E-2</v>
      </c>
    </row>
    <row r="54" spans="3:12" x14ac:dyDescent="0.2">
      <c r="C54" t="s">
        <v>64</v>
      </c>
      <c r="D54">
        <v>662</v>
      </c>
      <c r="E54">
        <v>7</v>
      </c>
      <c r="F54" s="2">
        <v>1045714</v>
      </c>
      <c r="H54" t="s">
        <v>64</v>
      </c>
      <c r="I54">
        <v>8</v>
      </c>
      <c r="J54" s="2">
        <v>1204375</v>
      </c>
      <c r="L54" s="12">
        <f t="shared" si="0"/>
        <v>0.15172504145492938</v>
      </c>
    </row>
    <row r="55" spans="3:12" x14ac:dyDescent="0.2">
      <c r="C55" t="s">
        <v>65</v>
      </c>
      <c r="D55">
        <v>461</v>
      </c>
      <c r="E55">
        <v>46</v>
      </c>
      <c r="F55" s="2">
        <v>1225587</v>
      </c>
      <c r="H55" t="s">
        <v>65</v>
      </c>
      <c r="I55">
        <v>26</v>
      </c>
      <c r="J55" s="2">
        <v>1482885</v>
      </c>
      <c r="L55" s="12">
        <f t="shared" si="0"/>
        <v>0.20993858453133063</v>
      </c>
    </row>
    <row r="56" spans="3:12" x14ac:dyDescent="0.2">
      <c r="C56" t="s">
        <v>284</v>
      </c>
      <c r="D56">
        <v>617</v>
      </c>
      <c r="E56">
        <v>2</v>
      </c>
      <c r="F56" s="2">
        <v>927500</v>
      </c>
      <c r="H56" t="s">
        <v>284</v>
      </c>
      <c r="I56">
        <v>1</v>
      </c>
      <c r="J56" s="2">
        <v>495000</v>
      </c>
      <c r="L56" s="12">
        <f t="shared" si="0"/>
        <v>-0.46630727762803237</v>
      </c>
    </row>
    <row r="57" spans="3:12" x14ac:dyDescent="0.2">
      <c r="C57" t="s">
        <v>68</v>
      </c>
      <c r="D57">
        <v>980</v>
      </c>
      <c r="E57">
        <v>125</v>
      </c>
      <c r="F57" s="2">
        <v>1764504</v>
      </c>
      <c r="H57" t="s">
        <v>68</v>
      </c>
      <c r="I57">
        <v>103</v>
      </c>
      <c r="J57" s="2">
        <v>2096544</v>
      </c>
      <c r="L57" s="12">
        <f t="shared" si="0"/>
        <v>0.18817752750914707</v>
      </c>
    </row>
    <row r="58" spans="3:12" x14ac:dyDescent="0.2">
      <c r="C58" t="s">
        <v>70</v>
      </c>
      <c r="D58">
        <v>1764</v>
      </c>
      <c r="E58">
        <v>8</v>
      </c>
      <c r="F58" s="2">
        <v>745000</v>
      </c>
      <c r="H58" t="s">
        <v>70</v>
      </c>
      <c r="I58">
        <v>4</v>
      </c>
      <c r="J58" s="2">
        <v>1480000</v>
      </c>
      <c r="L58" s="12">
        <f t="shared" si="0"/>
        <v>0.98657718120805371</v>
      </c>
    </row>
    <row r="59" spans="3:12" x14ac:dyDescent="0.2">
      <c r="C59" t="s">
        <v>69</v>
      </c>
      <c r="D59">
        <v>1444</v>
      </c>
      <c r="E59">
        <v>2</v>
      </c>
      <c r="F59" s="2">
        <v>520000</v>
      </c>
      <c r="H59" t="s">
        <v>69</v>
      </c>
      <c r="L59" s="12">
        <f t="shared" si="0"/>
        <v>-1</v>
      </c>
    </row>
    <row r="60" spans="3:12" x14ac:dyDescent="0.2">
      <c r="C60" t="s">
        <v>71</v>
      </c>
      <c r="D60">
        <v>1447</v>
      </c>
      <c r="E60">
        <v>5</v>
      </c>
      <c r="F60" s="2">
        <v>522000</v>
      </c>
      <c r="H60" t="s">
        <v>71</v>
      </c>
      <c r="I60">
        <v>16</v>
      </c>
      <c r="J60" s="2">
        <v>697563</v>
      </c>
      <c r="L60" s="12">
        <f t="shared" si="0"/>
        <v>0.33632758620689662</v>
      </c>
    </row>
    <row r="61" spans="3:12" x14ac:dyDescent="0.2">
      <c r="C61" t="s">
        <v>62</v>
      </c>
      <c r="D61">
        <v>2523</v>
      </c>
      <c r="E61">
        <v>1</v>
      </c>
      <c r="F61" s="2">
        <v>825000</v>
      </c>
      <c r="H61" t="s">
        <v>62</v>
      </c>
      <c r="L61" s="12">
        <f t="shared" si="0"/>
        <v>-1</v>
      </c>
    </row>
    <row r="62" spans="3:12" x14ac:dyDescent="0.2">
      <c r="C62" t="s">
        <v>63</v>
      </c>
      <c r="D62">
        <v>2180</v>
      </c>
      <c r="E62">
        <v>43</v>
      </c>
      <c r="F62" s="2">
        <v>1019709</v>
      </c>
      <c r="H62" t="s">
        <v>63</v>
      </c>
      <c r="I62">
        <v>49</v>
      </c>
      <c r="J62" s="2">
        <v>1061735</v>
      </c>
      <c r="L62" s="12">
        <f t="shared" si="0"/>
        <v>4.1213718815858336E-2</v>
      </c>
    </row>
    <row r="63" spans="3:12" x14ac:dyDescent="0.2">
      <c r="C63" t="s">
        <v>66</v>
      </c>
      <c r="D63">
        <v>1480</v>
      </c>
      <c r="E63">
        <v>27</v>
      </c>
      <c r="F63" s="2">
        <v>2379074</v>
      </c>
      <c r="H63" t="s">
        <v>66</v>
      </c>
      <c r="I63">
        <v>19</v>
      </c>
      <c r="J63" s="2">
        <v>2350000</v>
      </c>
      <c r="L63" s="12">
        <f t="shared" si="0"/>
        <v>-1.2220721171346538E-2</v>
      </c>
    </row>
    <row r="64" spans="3:12" x14ac:dyDescent="0.2">
      <c r="C64" t="s">
        <v>67</v>
      </c>
      <c r="D64">
        <v>1471</v>
      </c>
      <c r="E64">
        <v>14</v>
      </c>
      <c r="F64" s="2">
        <v>833571</v>
      </c>
      <c r="H64" t="s">
        <v>67</v>
      </c>
      <c r="I64">
        <v>4</v>
      </c>
      <c r="J64" s="2">
        <v>811250</v>
      </c>
      <c r="L64" s="12">
        <f t="shared" si="0"/>
        <v>-2.6777563039021235E-2</v>
      </c>
    </row>
    <row r="65" spans="3:12" x14ac:dyDescent="0.2">
      <c r="C65" t="s">
        <v>72</v>
      </c>
      <c r="D65">
        <v>643</v>
      </c>
      <c r="E65">
        <v>13</v>
      </c>
      <c r="F65" s="2">
        <v>947308</v>
      </c>
      <c r="H65" t="s">
        <v>72</v>
      </c>
      <c r="I65">
        <v>4</v>
      </c>
      <c r="J65" s="2">
        <v>685000</v>
      </c>
      <c r="L65" s="12">
        <f t="shared" si="0"/>
        <v>-0.27689832662660929</v>
      </c>
    </row>
    <row r="66" spans="3:12" x14ac:dyDescent="0.2">
      <c r="C66" t="s">
        <v>74</v>
      </c>
      <c r="D66">
        <v>1783</v>
      </c>
      <c r="E66">
        <v>11</v>
      </c>
      <c r="F66" s="2">
        <v>722273</v>
      </c>
      <c r="H66" t="s">
        <v>74</v>
      </c>
      <c r="I66">
        <v>9</v>
      </c>
      <c r="J66" s="2">
        <v>540556</v>
      </c>
      <c r="L66" s="12">
        <f t="shared" si="0"/>
        <v>-0.25159046510114591</v>
      </c>
    </row>
    <row r="67" spans="3:12" x14ac:dyDescent="0.2">
      <c r="C67" t="s">
        <v>76</v>
      </c>
      <c r="D67">
        <v>1861</v>
      </c>
      <c r="E67">
        <v>10</v>
      </c>
      <c r="F67" s="2">
        <v>576500</v>
      </c>
      <c r="H67" t="s">
        <v>76</v>
      </c>
      <c r="I67">
        <v>10</v>
      </c>
      <c r="J67" s="2">
        <v>751500</v>
      </c>
      <c r="L67" s="12">
        <f t="shared" si="0"/>
        <v>0.30355594102341721</v>
      </c>
    </row>
    <row r="68" spans="3:12" x14ac:dyDescent="0.2">
      <c r="C68" t="s">
        <v>77</v>
      </c>
      <c r="D68">
        <v>1961</v>
      </c>
      <c r="H68" t="s">
        <v>77</v>
      </c>
      <c r="I68">
        <v>1</v>
      </c>
      <c r="J68" s="2">
        <v>2600000</v>
      </c>
      <c r="L68" s="12" t="e">
        <f t="shared" si="0"/>
        <v>#DIV/0!</v>
      </c>
    </row>
    <row r="69" spans="3:12" x14ac:dyDescent="0.2">
      <c r="C69" t="s">
        <v>78</v>
      </c>
      <c r="D69">
        <v>1380</v>
      </c>
      <c r="E69">
        <v>37</v>
      </c>
      <c r="F69" s="2">
        <v>2369324</v>
      </c>
      <c r="H69" t="s">
        <v>78</v>
      </c>
      <c r="I69">
        <v>26</v>
      </c>
      <c r="J69" s="2">
        <v>2649712</v>
      </c>
      <c r="L69" s="12">
        <f t="shared" si="0"/>
        <v>0.11834092762323767</v>
      </c>
    </row>
    <row r="70" spans="3:12" x14ac:dyDescent="0.2">
      <c r="C70" t="s">
        <v>79</v>
      </c>
      <c r="D70">
        <v>1761</v>
      </c>
      <c r="E70">
        <v>7</v>
      </c>
      <c r="F70" s="2">
        <v>2261429</v>
      </c>
      <c r="H70" t="s">
        <v>79</v>
      </c>
      <c r="I70">
        <v>5</v>
      </c>
      <c r="J70" s="2">
        <v>2139000</v>
      </c>
      <c r="L70" s="12">
        <f t="shared" si="0"/>
        <v>-5.4137892456495473E-2</v>
      </c>
    </row>
    <row r="71" spans="3:12" x14ac:dyDescent="0.2">
      <c r="C71" t="s">
        <v>80</v>
      </c>
      <c r="D71">
        <v>136</v>
      </c>
      <c r="E71">
        <v>66</v>
      </c>
      <c r="F71" s="2">
        <v>1983712</v>
      </c>
      <c r="H71" t="s">
        <v>80</v>
      </c>
      <c r="I71">
        <v>48</v>
      </c>
      <c r="J71" s="2">
        <v>3405938</v>
      </c>
      <c r="L71" s="12">
        <f t="shared" ref="L71:L134" si="1">J71/F71-1</f>
        <v>0.71695185591456823</v>
      </c>
    </row>
    <row r="72" spans="3:12" x14ac:dyDescent="0.2">
      <c r="C72" t="s">
        <v>81</v>
      </c>
      <c r="D72">
        <v>2583</v>
      </c>
      <c r="E72">
        <v>7</v>
      </c>
      <c r="F72" s="2">
        <v>955000</v>
      </c>
      <c r="H72" t="s">
        <v>81</v>
      </c>
      <c r="I72">
        <v>9</v>
      </c>
      <c r="J72" s="2">
        <v>677778</v>
      </c>
      <c r="L72" s="12">
        <f t="shared" si="1"/>
        <v>-0.2902848167539267</v>
      </c>
    </row>
    <row r="73" spans="3:12" x14ac:dyDescent="0.2">
      <c r="C73" t="s">
        <v>86</v>
      </c>
      <c r="D73">
        <v>331</v>
      </c>
      <c r="E73">
        <v>32</v>
      </c>
      <c r="F73" s="2">
        <v>594375</v>
      </c>
      <c r="H73" t="s">
        <v>86</v>
      </c>
      <c r="I73">
        <v>22</v>
      </c>
      <c r="J73" s="2">
        <v>920682</v>
      </c>
      <c r="L73" s="12">
        <f t="shared" si="1"/>
        <v>0.54899179810725562</v>
      </c>
    </row>
    <row r="74" spans="3:12" x14ac:dyDescent="0.2">
      <c r="C74" t="s">
        <v>87</v>
      </c>
      <c r="D74">
        <v>2083</v>
      </c>
      <c r="E74">
        <v>19</v>
      </c>
      <c r="F74" s="2">
        <v>615526</v>
      </c>
      <c r="H74" t="s">
        <v>87</v>
      </c>
      <c r="I74">
        <v>10</v>
      </c>
      <c r="J74" s="2">
        <v>929500</v>
      </c>
      <c r="L74" s="12">
        <f t="shared" si="1"/>
        <v>0.51009055669459946</v>
      </c>
    </row>
    <row r="75" spans="3:12" x14ac:dyDescent="0.2">
      <c r="C75" t="s">
        <v>88</v>
      </c>
      <c r="D75">
        <v>1283</v>
      </c>
      <c r="E75">
        <v>3</v>
      </c>
      <c r="F75" s="2">
        <v>2523333</v>
      </c>
      <c r="H75" t="s">
        <v>88</v>
      </c>
      <c r="I75">
        <v>1</v>
      </c>
      <c r="J75" s="2">
        <v>2850000</v>
      </c>
      <c r="L75" s="12">
        <f t="shared" si="1"/>
        <v>0.12945853757708559</v>
      </c>
    </row>
    <row r="76" spans="3:12" x14ac:dyDescent="0.2">
      <c r="C76" t="s">
        <v>89</v>
      </c>
      <c r="D76">
        <v>1466</v>
      </c>
      <c r="E76">
        <v>5</v>
      </c>
      <c r="F76" s="2">
        <v>363000</v>
      </c>
      <c r="H76" t="s">
        <v>89</v>
      </c>
      <c r="I76">
        <v>5</v>
      </c>
      <c r="J76" s="2">
        <v>638200</v>
      </c>
      <c r="L76" s="12">
        <f t="shared" si="1"/>
        <v>0.75812672176308538</v>
      </c>
    </row>
    <row r="77" spans="3:12" x14ac:dyDescent="0.2">
      <c r="C77" t="s">
        <v>90</v>
      </c>
      <c r="D77">
        <v>1497</v>
      </c>
      <c r="E77">
        <v>11</v>
      </c>
      <c r="F77" s="2">
        <v>562273</v>
      </c>
      <c r="H77" t="s">
        <v>90</v>
      </c>
      <c r="I77">
        <v>3</v>
      </c>
      <c r="J77" s="2">
        <v>643333</v>
      </c>
      <c r="L77" s="12">
        <f t="shared" si="1"/>
        <v>0.14416484519085926</v>
      </c>
    </row>
    <row r="78" spans="3:12" x14ac:dyDescent="0.2">
      <c r="C78" t="s">
        <v>91</v>
      </c>
      <c r="D78">
        <v>2104</v>
      </c>
      <c r="E78">
        <v>8</v>
      </c>
      <c r="F78" s="2">
        <v>643125</v>
      </c>
      <c r="H78" t="s">
        <v>91</v>
      </c>
      <c r="I78">
        <v>11</v>
      </c>
      <c r="J78" s="2">
        <v>595909</v>
      </c>
      <c r="L78" s="12">
        <f t="shared" si="1"/>
        <v>-7.3416520894071913E-2</v>
      </c>
    </row>
    <row r="79" spans="3:12" x14ac:dyDescent="0.2">
      <c r="C79" t="s">
        <v>96</v>
      </c>
      <c r="D79">
        <v>126</v>
      </c>
      <c r="E79">
        <v>49</v>
      </c>
      <c r="F79" s="2">
        <v>1792673</v>
      </c>
      <c r="H79" t="s">
        <v>96</v>
      </c>
      <c r="I79">
        <v>30</v>
      </c>
      <c r="J79" s="2">
        <v>2233500</v>
      </c>
      <c r="L79" s="12">
        <f t="shared" si="1"/>
        <v>0.24590485827588182</v>
      </c>
    </row>
    <row r="80" spans="3:12" x14ac:dyDescent="0.2">
      <c r="C80" t="s">
        <v>97</v>
      </c>
      <c r="D80">
        <v>2184</v>
      </c>
      <c r="E80">
        <v>32</v>
      </c>
      <c r="F80" s="2">
        <v>816875</v>
      </c>
      <c r="H80" t="s">
        <v>97</v>
      </c>
      <c r="I80">
        <v>38</v>
      </c>
      <c r="J80" s="2">
        <v>890132</v>
      </c>
      <c r="L80" s="12">
        <f t="shared" si="1"/>
        <v>8.9679571537873093E-2</v>
      </c>
    </row>
    <row r="81" spans="3:12" x14ac:dyDescent="0.2">
      <c r="C81" t="s">
        <v>98</v>
      </c>
      <c r="D81">
        <v>860</v>
      </c>
      <c r="E81">
        <v>7</v>
      </c>
      <c r="F81" s="2">
        <v>374286</v>
      </c>
      <c r="H81" t="s">
        <v>98</v>
      </c>
      <c r="I81">
        <v>10</v>
      </c>
      <c r="J81" s="2">
        <v>502500</v>
      </c>
      <c r="L81" s="12">
        <f t="shared" si="1"/>
        <v>0.34255622705631517</v>
      </c>
    </row>
    <row r="82" spans="3:12" x14ac:dyDescent="0.2">
      <c r="C82" t="s">
        <v>99</v>
      </c>
      <c r="D82">
        <v>1315</v>
      </c>
      <c r="E82">
        <v>4</v>
      </c>
      <c r="F82" s="2">
        <v>677500</v>
      </c>
      <c r="H82" t="s">
        <v>99</v>
      </c>
      <c r="I82">
        <v>4</v>
      </c>
      <c r="J82" s="2">
        <v>586250</v>
      </c>
      <c r="L82" s="12">
        <f t="shared" si="1"/>
        <v>-0.13468634686346859</v>
      </c>
    </row>
    <row r="83" spans="3:12" x14ac:dyDescent="0.2">
      <c r="C83" t="s">
        <v>73</v>
      </c>
      <c r="D83">
        <v>305</v>
      </c>
      <c r="E83">
        <v>20</v>
      </c>
      <c r="F83" s="2">
        <v>1550250</v>
      </c>
      <c r="H83" t="s">
        <v>73</v>
      </c>
      <c r="I83">
        <v>12</v>
      </c>
      <c r="J83" s="2">
        <v>1502500</v>
      </c>
      <c r="L83" s="12">
        <f t="shared" si="1"/>
        <v>-3.0801483631672344E-2</v>
      </c>
    </row>
    <row r="84" spans="3:12" x14ac:dyDescent="0.2">
      <c r="C84" t="s">
        <v>75</v>
      </c>
      <c r="D84">
        <v>1863</v>
      </c>
      <c r="E84">
        <v>5</v>
      </c>
      <c r="F84" s="2">
        <v>817000</v>
      </c>
      <c r="H84" t="s">
        <v>75</v>
      </c>
      <c r="I84">
        <v>5</v>
      </c>
      <c r="J84" s="2">
        <v>850000</v>
      </c>
      <c r="L84" s="12">
        <f t="shared" si="1"/>
        <v>4.0391676866585069E-2</v>
      </c>
    </row>
    <row r="85" spans="3:12" x14ac:dyDescent="0.2">
      <c r="C85" t="s">
        <v>82</v>
      </c>
      <c r="D85">
        <v>2361</v>
      </c>
      <c r="E85">
        <v>68</v>
      </c>
      <c r="F85" s="2">
        <v>1271313</v>
      </c>
      <c r="H85" t="s">
        <v>82</v>
      </c>
      <c r="I85">
        <v>66</v>
      </c>
      <c r="J85" s="2">
        <v>1745985</v>
      </c>
      <c r="L85" s="12">
        <f t="shared" si="1"/>
        <v>0.37337146713673186</v>
      </c>
    </row>
    <row r="86" spans="3:12" x14ac:dyDescent="0.2">
      <c r="C86" t="s">
        <v>83</v>
      </c>
      <c r="D86">
        <v>2280</v>
      </c>
      <c r="E86">
        <v>16</v>
      </c>
      <c r="F86" s="2">
        <v>869375</v>
      </c>
      <c r="H86" t="s">
        <v>83</v>
      </c>
      <c r="I86">
        <v>23</v>
      </c>
      <c r="J86" s="2">
        <v>766957</v>
      </c>
      <c r="L86" s="12">
        <f t="shared" si="1"/>
        <v>-0.11780647016534862</v>
      </c>
    </row>
    <row r="87" spans="3:12" x14ac:dyDescent="0.2">
      <c r="C87" t="s">
        <v>84</v>
      </c>
      <c r="D87">
        <v>1401</v>
      </c>
      <c r="E87">
        <v>25</v>
      </c>
      <c r="F87" s="2">
        <v>1456600</v>
      </c>
      <c r="H87" t="s">
        <v>84</v>
      </c>
      <c r="I87">
        <v>4</v>
      </c>
      <c r="J87" s="2">
        <v>1873750</v>
      </c>
      <c r="L87" s="12">
        <f t="shared" si="1"/>
        <v>0.28638610462721403</v>
      </c>
    </row>
    <row r="88" spans="3:12" x14ac:dyDescent="0.2">
      <c r="C88" t="s">
        <v>85</v>
      </c>
      <c r="D88">
        <v>1293</v>
      </c>
      <c r="E88">
        <v>35</v>
      </c>
      <c r="F88" s="2">
        <v>766754</v>
      </c>
      <c r="H88" t="s">
        <v>85</v>
      </c>
      <c r="I88">
        <v>40</v>
      </c>
      <c r="J88" s="2">
        <v>682250</v>
      </c>
      <c r="L88" s="12">
        <f t="shared" si="1"/>
        <v>-0.11021005433294118</v>
      </c>
    </row>
    <row r="89" spans="3:12" x14ac:dyDescent="0.2">
      <c r="C89" t="s">
        <v>92</v>
      </c>
      <c r="D89">
        <v>1284</v>
      </c>
      <c r="E89">
        <v>19</v>
      </c>
      <c r="F89" s="2">
        <v>2336316</v>
      </c>
      <c r="H89" t="s">
        <v>92</v>
      </c>
      <c r="I89">
        <v>6</v>
      </c>
      <c r="J89" s="2">
        <v>2735000</v>
      </c>
      <c r="L89" s="12">
        <f t="shared" si="1"/>
        <v>0.17064643652656586</v>
      </c>
    </row>
    <row r="90" spans="3:12" x14ac:dyDescent="0.2">
      <c r="C90" t="s">
        <v>93</v>
      </c>
      <c r="D90">
        <v>821</v>
      </c>
      <c r="E90">
        <v>4</v>
      </c>
      <c r="F90" s="2">
        <v>756250</v>
      </c>
      <c r="H90" t="s">
        <v>93</v>
      </c>
      <c r="I90">
        <v>7</v>
      </c>
      <c r="J90" s="2">
        <v>372857</v>
      </c>
      <c r="L90" s="12">
        <f t="shared" si="1"/>
        <v>-0.50696595041322312</v>
      </c>
    </row>
    <row r="91" spans="3:12" x14ac:dyDescent="0.2">
      <c r="C91" t="s">
        <v>95</v>
      </c>
      <c r="D91">
        <v>1266</v>
      </c>
      <c r="E91">
        <v>46</v>
      </c>
      <c r="F91" s="2">
        <v>694348</v>
      </c>
      <c r="H91" t="s">
        <v>95</v>
      </c>
      <c r="I91">
        <v>21</v>
      </c>
      <c r="J91" s="2">
        <v>548333</v>
      </c>
      <c r="L91" s="12">
        <f t="shared" si="1"/>
        <v>-0.21029080518702437</v>
      </c>
    </row>
    <row r="92" spans="3:12" x14ac:dyDescent="0.2">
      <c r="C92" t="s">
        <v>94</v>
      </c>
      <c r="D92">
        <v>1267</v>
      </c>
      <c r="E92">
        <v>60</v>
      </c>
      <c r="F92" s="2">
        <v>859625</v>
      </c>
      <c r="H92" t="s">
        <v>94</v>
      </c>
      <c r="I92">
        <v>26</v>
      </c>
      <c r="J92" s="2">
        <v>824654</v>
      </c>
      <c r="L92" s="12">
        <f t="shared" si="1"/>
        <v>-4.0681692598516839E-2</v>
      </c>
    </row>
    <row r="93" spans="3:12" x14ac:dyDescent="0.2">
      <c r="C93" t="s">
        <v>309</v>
      </c>
      <c r="D93">
        <v>2510</v>
      </c>
      <c r="H93" t="s">
        <v>309</v>
      </c>
      <c r="L93" s="12" t="e">
        <f t="shared" si="1"/>
        <v>#DIV/0!</v>
      </c>
    </row>
    <row r="94" spans="3:12" x14ac:dyDescent="0.2">
      <c r="C94" t="s">
        <v>100</v>
      </c>
      <c r="D94">
        <v>123</v>
      </c>
      <c r="E94">
        <v>1</v>
      </c>
      <c r="F94" s="2">
        <v>850000</v>
      </c>
      <c r="H94" t="s">
        <v>100</v>
      </c>
      <c r="L94" s="12">
        <f t="shared" si="1"/>
        <v>-1</v>
      </c>
    </row>
    <row r="95" spans="3:12" x14ac:dyDescent="0.2">
      <c r="C95" t="s">
        <v>101</v>
      </c>
      <c r="D95">
        <v>680</v>
      </c>
      <c r="E95">
        <v>34</v>
      </c>
      <c r="F95" s="2">
        <v>953765</v>
      </c>
      <c r="H95" t="s">
        <v>101</v>
      </c>
      <c r="I95">
        <v>13</v>
      </c>
      <c r="J95" s="2">
        <v>806538</v>
      </c>
      <c r="L95" s="12">
        <f t="shared" si="1"/>
        <v>-0.15436402048722697</v>
      </c>
    </row>
    <row r="96" spans="3:12" x14ac:dyDescent="0.2">
      <c r="C96" t="s">
        <v>102</v>
      </c>
      <c r="D96">
        <v>2514</v>
      </c>
      <c r="E96">
        <v>15</v>
      </c>
      <c r="F96" s="2">
        <v>651833</v>
      </c>
      <c r="H96" t="s">
        <v>102</v>
      </c>
      <c r="I96">
        <v>13</v>
      </c>
      <c r="J96" s="2">
        <v>770769</v>
      </c>
      <c r="L96" s="12">
        <f t="shared" si="1"/>
        <v>0.18246391330294731</v>
      </c>
    </row>
    <row r="97" spans="3:12" x14ac:dyDescent="0.2">
      <c r="C97" t="s">
        <v>103</v>
      </c>
      <c r="D97">
        <v>880</v>
      </c>
      <c r="E97">
        <v>25</v>
      </c>
      <c r="F97" s="2">
        <v>1190240</v>
      </c>
      <c r="H97" t="s">
        <v>103</v>
      </c>
      <c r="I97">
        <v>18</v>
      </c>
      <c r="J97" s="2">
        <v>1032500</v>
      </c>
      <c r="L97" s="12">
        <f t="shared" si="1"/>
        <v>-0.13252789353407712</v>
      </c>
    </row>
    <row r="98" spans="3:12" x14ac:dyDescent="0.2">
      <c r="C98" t="s">
        <v>104</v>
      </c>
      <c r="D98">
        <v>1446</v>
      </c>
      <c r="E98">
        <v>9</v>
      </c>
      <c r="F98" s="2">
        <v>942778</v>
      </c>
      <c r="H98" t="s">
        <v>104</v>
      </c>
      <c r="I98">
        <v>12</v>
      </c>
      <c r="J98" s="2">
        <v>745417</v>
      </c>
      <c r="L98" s="12">
        <f t="shared" si="1"/>
        <v>-0.20933984458695476</v>
      </c>
    </row>
    <row r="99" spans="3:12" x14ac:dyDescent="0.2">
      <c r="C99" t="s">
        <v>105</v>
      </c>
      <c r="D99">
        <v>1082</v>
      </c>
      <c r="E99">
        <v>13</v>
      </c>
      <c r="F99" s="2">
        <v>1840385</v>
      </c>
      <c r="H99" t="s">
        <v>105</v>
      </c>
      <c r="I99">
        <v>8</v>
      </c>
      <c r="J99" s="2">
        <v>1129375</v>
      </c>
      <c r="L99" s="12">
        <f t="shared" si="1"/>
        <v>-0.38633764130874793</v>
      </c>
    </row>
    <row r="100" spans="3:12" x14ac:dyDescent="0.2">
      <c r="C100" t="s">
        <v>106</v>
      </c>
      <c r="D100">
        <v>1883</v>
      </c>
      <c r="E100">
        <v>4</v>
      </c>
      <c r="F100" s="2">
        <v>758625</v>
      </c>
      <c r="H100" t="s">
        <v>106</v>
      </c>
      <c r="I100">
        <v>5</v>
      </c>
      <c r="J100" s="2">
        <v>725000</v>
      </c>
      <c r="L100" s="12">
        <f t="shared" si="1"/>
        <v>-4.4323611797660201E-2</v>
      </c>
    </row>
    <row r="101" spans="3:12" x14ac:dyDescent="0.2">
      <c r="C101" t="s">
        <v>107</v>
      </c>
      <c r="D101">
        <v>1080</v>
      </c>
      <c r="E101">
        <v>42</v>
      </c>
      <c r="F101" s="2">
        <v>1547024</v>
      </c>
      <c r="H101" t="s">
        <v>107</v>
      </c>
      <c r="I101">
        <v>32</v>
      </c>
      <c r="J101" s="2">
        <v>1249219</v>
      </c>
      <c r="L101" s="12">
        <f t="shared" si="1"/>
        <v>-0.19250186163886274</v>
      </c>
    </row>
    <row r="102" spans="3:12" x14ac:dyDescent="0.2">
      <c r="C102" t="s">
        <v>108</v>
      </c>
      <c r="D102">
        <v>1780</v>
      </c>
      <c r="E102">
        <v>21</v>
      </c>
      <c r="F102" s="2">
        <v>993952</v>
      </c>
      <c r="H102" t="s">
        <v>108</v>
      </c>
      <c r="I102">
        <v>17</v>
      </c>
      <c r="J102" s="2">
        <v>1026765</v>
      </c>
      <c r="L102" s="12">
        <f t="shared" si="1"/>
        <v>3.3012660571134278E-2</v>
      </c>
    </row>
    <row r="103" spans="3:12" x14ac:dyDescent="0.2">
      <c r="C103" t="s">
        <v>109</v>
      </c>
      <c r="D103">
        <v>483</v>
      </c>
      <c r="E103">
        <v>44</v>
      </c>
      <c r="F103" s="2">
        <v>859773</v>
      </c>
      <c r="H103" t="s">
        <v>109</v>
      </c>
      <c r="I103">
        <v>35</v>
      </c>
      <c r="J103" s="2">
        <v>1694714</v>
      </c>
      <c r="L103" s="12">
        <f t="shared" si="1"/>
        <v>0.97111795787957989</v>
      </c>
    </row>
    <row r="104" spans="3:12" x14ac:dyDescent="0.2">
      <c r="C104" t="s">
        <v>111</v>
      </c>
      <c r="D104">
        <v>1715</v>
      </c>
      <c r="E104">
        <v>7</v>
      </c>
      <c r="F104" s="2">
        <v>903571</v>
      </c>
      <c r="H104" t="s">
        <v>111</v>
      </c>
      <c r="I104">
        <v>7</v>
      </c>
      <c r="J104" s="2">
        <v>734286</v>
      </c>
      <c r="L104" s="12">
        <f t="shared" si="1"/>
        <v>-0.18735107700446341</v>
      </c>
    </row>
    <row r="105" spans="3:12" x14ac:dyDescent="0.2">
      <c r="C105" t="s">
        <v>112</v>
      </c>
      <c r="D105">
        <v>513</v>
      </c>
      <c r="E105">
        <v>15</v>
      </c>
      <c r="F105" s="2">
        <v>1093333</v>
      </c>
      <c r="H105" t="s">
        <v>112</v>
      </c>
      <c r="I105">
        <v>17</v>
      </c>
      <c r="J105" s="2">
        <v>1131471</v>
      </c>
      <c r="L105" s="12">
        <f t="shared" si="1"/>
        <v>3.4882327708026795E-2</v>
      </c>
    </row>
    <row r="106" spans="3:12" x14ac:dyDescent="0.2">
      <c r="C106" t="s">
        <v>113</v>
      </c>
      <c r="D106">
        <v>2584</v>
      </c>
      <c r="E106">
        <v>9</v>
      </c>
      <c r="F106" s="2">
        <v>820000</v>
      </c>
      <c r="H106" t="s">
        <v>113</v>
      </c>
      <c r="I106">
        <v>13</v>
      </c>
      <c r="J106" s="2">
        <v>798750</v>
      </c>
      <c r="L106" s="12">
        <f t="shared" si="1"/>
        <v>-2.5914634146341431E-2</v>
      </c>
    </row>
    <row r="107" spans="3:12" x14ac:dyDescent="0.2">
      <c r="C107" t="s">
        <v>114</v>
      </c>
      <c r="D107">
        <v>1276</v>
      </c>
      <c r="E107">
        <v>20</v>
      </c>
      <c r="F107" s="2">
        <v>533750</v>
      </c>
      <c r="H107" t="s">
        <v>114</v>
      </c>
      <c r="I107">
        <v>22</v>
      </c>
      <c r="J107" s="2">
        <v>601091</v>
      </c>
      <c r="L107" s="12">
        <f t="shared" si="1"/>
        <v>0.12616580796252919</v>
      </c>
    </row>
    <row r="108" spans="3:12" x14ac:dyDescent="0.2">
      <c r="C108" t="s">
        <v>115</v>
      </c>
      <c r="D108">
        <v>330</v>
      </c>
      <c r="E108">
        <v>9</v>
      </c>
      <c r="F108" s="2">
        <v>1116111</v>
      </c>
      <c r="H108" t="s">
        <v>115</v>
      </c>
      <c r="I108">
        <v>7</v>
      </c>
      <c r="J108" s="2">
        <v>1391429</v>
      </c>
      <c r="L108" s="12">
        <f t="shared" si="1"/>
        <v>0.24667618184929641</v>
      </c>
    </row>
    <row r="109" spans="3:12" x14ac:dyDescent="0.2">
      <c r="C109" t="s">
        <v>117</v>
      </c>
      <c r="D109">
        <v>2282</v>
      </c>
      <c r="E109">
        <v>16</v>
      </c>
      <c r="F109" s="2">
        <v>825313</v>
      </c>
      <c r="H109" t="s">
        <v>117</v>
      </c>
      <c r="I109">
        <v>21</v>
      </c>
      <c r="J109" s="2">
        <v>1105774</v>
      </c>
      <c r="L109" s="12">
        <f t="shared" si="1"/>
        <v>0.33982380018247627</v>
      </c>
    </row>
    <row r="110" spans="3:12" x14ac:dyDescent="0.2">
      <c r="C110" t="s">
        <v>118</v>
      </c>
      <c r="D110">
        <v>1290</v>
      </c>
      <c r="E110">
        <v>59</v>
      </c>
      <c r="F110" s="2">
        <v>1401441</v>
      </c>
      <c r="H110" t="s">
        <v>118</v>
      </c>
      <c r="I110">
        <v>44</v>
      </c>
      <c r="J110" s="2">
        <v>1743773</v>
      </c>
      <c r="L110" s="12">
        <f t="shared" si="1"/>
        <v>0.24427143204744262</v>
      </c>
    </row>
    <row r="111" spans="3:12" x14ac:dyDescent="0.2">
      <c r="C111" t="s">
        <v>119</v>
      </c>
      <c r="D111">
        <v>1781</v>
      </c>
      <c r="E111">
        <v>9</v>
      </c>
      <c r="F111" s="2">
        <v>980000</v>
      </c>
      <c r="H111" t="s">
        <v>119</v>
      </c>
      <c r="I111">
        <v>19</v>
      </c>
      <c r="J111" s="2">
        <v>770263</v>
      </c>
      <c r="L111" s="12">
        <f t="shared" si="1"/>
        <v>-0.2140173469387755</v>
      </c>
    </row>
    <row r="112" spans="3:12" x14ac:dyDescent="0.2">
      <c r="C112" t="s">
        <v>120</v>
      </c>
      <c r="D112">
        <v>2309</v>
      </c>
      <c r="E112">
        <v>10</v>
      </c>
      <c r="F112" s="2">
        <v>506000</v>
      </c>
      <c r="H112" t="s">
        <v>120</v>
      </c>
      <c r="I112">
        <v>11</v>
      </c>
      <c r="J112" s="2">
        <v>855000</v>
      </c>
      <c r="L112" s="12">
        <f t="shared" si="1"/>
        <v>0.68972332015810278</v>
      </c>
    </row>
    <row r="113" spans="3:12" x14ac:dyDescent="0.2">
      <c r="C113" t="s">
        <v>121</v>
      </c>
      <c r="D113">
        <v>1881</v>
      </c>
      <c r="E113">
        <v>1</v>
      </c>
      <c r="F113" s="2">
        <v>1750000</v>
      </c>
      <c r="H113" t="s">
        <v>121</v>
      </c>
      <c r="L113" s="12">
        <f t="shared" si="1"/>
        <v>-1</v>
      </c>
    </row>
    <row r="114" spans="3:12" x14ac:dyDescent="0.2">
      <c r="C114" t="s">
        <v>123</v>
      </c>
      <c r="D114">
        <v>1384</v>
      </c>
      <c r="E114">
        <v>74</v>
      </c>
      <c r="F114" s="2">
        <v>1637703</v>
      </c>
      <c r="H114" t="s">
        <v>123</v>
      </c>
      <c r="I114">
        <v>25</v>
      </c>
      <c r="J114" s="2">
        <v>2059440</v>
      </c>
      <c r="L114" s="12">
        <f t="shared" si="1"/>
        <v>0.25751738868402874</v>
      </c>
    </row>
    <row r="115" spans="3:12" x14ac:dyDescent="0.2">
      <c r="C115" t="s">
        <v>124</v>
      </c>
      <c r="D115">
        <v>1960</v>
      </c>
      <c r="E115">
        <v>5</v>
      </c>
      <c r="F115" s="2">
        <v>1925000</v>
      </c>
      <c r="H115" t="s">
        <v>124</v>
      </c>
      <c r="I115">
        <v>1</v>
      </c>
      <c r="J115" s="2">
        <v>650000</v>
      </c>
      <c r="L115" s="12">
        <f t="shared" si="1"/>
        <v>-0.66233766233766234</v>
      </c>
    </row>
    <row r="116" spans="3:12" x14ac:dyDescent="0.2">
      <c r="C116" t="s">
        <v>122</v>
      </c>
      <c r="D116">
        <v>1482</v>
      </c>
      <c r="E116">
        <v>51</v>
      </c>
      <c r="F116" s="2">
        <v>1645196</v>
      </c>
      <c r="H116" t="s">
        <v>122</v>
      </c>
      <c r="I116">
        <v>29</v>
      </c>
      <c r="J116" s="2">
        <v>2275517</v>
      </c>
      <c r="L116" s="12">
        <f t="shared" si="1"/>
        <v>0.38312821086362958</v>
      </c>
    </row>
    <row r="117" spans="3:12" x14ac:dyDescent="0.2">
      <c r="C117" t="s">
        <v>110</v>
      </c>
      <c r="D117">
        <v>1261</v>
      </c>
      <c r="E117">
        <v>8</v>
      </c>
      <c r="F117" s="2">
        <v>2328125</v>
      </c>
      <c r="H117" t="s">
        <v>110</v>
      </c>
      <c r="I117">
        <v>2</v>
      </c>
      <c r="J117" s="2">
        <v>3405000</v>
      </c>
      <c r="L117" s="12">
        <f t="shared" si="1"/>
        <v>0.46255033557046987</v>
      </c>
    </row>
    <row r="118" spans="3:12" x14ac:dyDescent="0.2">
      <c r="C118" t="s">
        <v>116</v>
      </c>
      <c r="D118">
        <v>1983</v>
      </c>
      <c r="E118">
        <v>20</v>
      </c>
      <c r="F118" s="2">
        <v>519250</v>
      </c>
      <c r="H118" t="s">
        <v>116</v>
      </c>
      <c r="I118">
        <v>25</v>
      </c>
      <c r="J118" s="2">
        <v>746200</v>
      </c>
      <c r="L118" s="12">
        <f t="shared" si="1"/>
        <v>0.43707270101107376</v>
      </c>
    </row>
    <row r="119" spans="3:12" x14ac:dyDescent="0.2">
      <c r="C119" t="s">
        <v>125</v>
      </c>
      <c r="D119">
        <v>1381</v>
      </c>
      <c r="E119">
        <v>49</v>
      </c>
      <c r="F119" s="2">
        <v>1125878</v>
      </c>
      <c r="H119" t="s">
        <v>125</v>
      </c>
      <c r="I119">
        <v>38</v>
      </c>
      <c r="J119" s="2">
        <v>1578224</v>
      </c>
      <c r="L119" s="12">
        <f t="shared" si="1"/>
        <v>0.4017717727853285</v>
      </c>
    </row>
    <row r="120" spans="3:12" x14ac:dyDescent="0.2">
      <c r="C120" t="s">
        <v>126</v>
      </c>
      <c r="D120">
        <v>1282</v>
      </c>
      <c r="E120">
        <v>5</v>
      </c>
      <c r="F120" s="2">
        <v>1800000</v>
      </c>
      <c r="H120" t="s">
        <v>126</v>
      </c>
      <c r="I120">
        <v>2</v>
      </c>
      <c r="J120" s="2">
        <v>3150000</v>
      </c>
      <c r="L120" s="12">
        <f t="shared" si="1"/>
        <v>0.75</v>
      </c>
    </row>
    <row r="121" spans="3:12" x14ac:dyDescent="0.2">
      <c r="C121" t="s">
        <v>127</v>
      </c>
      <c r="D121">
        <v>1860</v>
      </c>
      <c r="E121">
        <v>6</v>
      </c>
      <c r="F121" s="2">
        <v>521667</v>
      </c>
      <c r="H121" t="s">
        <v>127</v>
      </c>
      <c r="I121">
        <v>5</v>
      </c>
      <c r="J121" s="2">
        <v>574000</v>
      </c>
      <c r="L121" s="12">
        <f t="shared" si="1"/>
        <v>0.10031878573879505</v>
      </c>
    </row>
    <row r="122" spans="3:12" x14ac:dyDescent="0.2">
      <c r="C122" t="s">
        <v>128</v>
      </c>
      <c r="D122">
        <v>1814</v>
      </c>
      <c r="E122">
        <v>11</v>
      </c>
      <c r="F122" s="2">
        <v>643636</v>
      </c>
      <c r="H122" t="s">
        <v>128</v>
      </c>
      <c r="I122">
        <v>8</v>
      </c>
      <c r="J122" s="2">
        <v>590000</v>
      </c>
      <c r="L122" s="12">
        <f t="shared" si="1"/>
        <v>-8.333281544226856E-2</v>
      </c>
    </row>
    <row r="123" spans="3:12" x14ac:dyDescent="0.2">
      <c r="C123" t="s">
        <v>129</v>
      </c>
      <c r="D123">
        <v>2029</v>
      </c>
      <c r="E123">
        <v>27</v>
      </c>
      <c r="F123" s="2">
        <v>1167500</v>
      </c>
      <c r="H123" t="s">
        <v>129</v>
      </c>
      <c r="I123">
        <v>21</v>
      </c>
      <c r="J123" s="2">
        <v>1561190</v>
      </c>
      <c r="L123" s="12">
        <f t="shared" si="1"/>
        <v>0.33720770877944317</v>
      </c>
    </row>
    <row r="124" spans="3:12" x14ac:dyDescent="0.2">
      <c r="C124" t="s">
        <v>130</v>
      </c>
      <c r="D124">
        <v>1441</v>
      </c>
      <c r="E124">
        <v>12</v>
      </c>
      <c r="F124" s="2">
        <v>1154167</v>
      </c>
      <c r="H124" t="s">
        <v>130</v>
      </c>
      <c r="I124">
        <v>2</v>
      </c>
      <c r="J124" s="2">
        <v>1625000</v>
      </c>
      <c r="L124" s="12">
        <f t="shared" si="1"/>
        <v>0.40794183164134834</v>
      </c>
    </row>
    <row r="125" spans="3:12" x14ac:dyDescent="0.2">
      <c r="C125" t="s">
        <v>131</v>
      </c>
      <c r="D125">
        <v>761</v>
      </c>
      <c r="E125">
        <v>1</v>
      </c>
      <c r="F125" s="2">
        <v>345000</v>
      </c>
      <c r="H125" t="s">
        <v>131</v>
      </c>
      <c r="L125" s="12">
        <f t="shared" si="1"/>
        <v>-1</v>
      </c>
    </row>
    <row r="126" spans="3:12" x14ac:dyDescent="0.2">
      <c r="C126" t="s">
        <v>132</v>
      </c>
      <c r="D126">
        <v>186</v>
      </c>
      <c r="E126">
        <v>2</v>
      </c>
      <c r="F126" s="2">
        <v>5000000</v>
      </c>
      <c r="H126" t="s">
        <v>132</v>
      </c>
      <c r="I126">
        <v>1</v>
      </c>
      <c r="J126" s="2">
        <v>2500000</v>
      </c>
      <c r="L126" s="12">
        <f t="shared" si="1"/>
        <v>-0.5</v>
      </c>
    </row>
    <row r="127" spans="3:12" x14ac:dyDescent="0.2">
      <c r="C127" t="s">
        <v>133</v>
      </c>
      <c r="D127">
        <v>1494</v>
      </c>
      <c r="E127">
        <v>12</v>
      </c>
      <c r="F127" s="2">
        <v>1269583</v>
      </c>
      <c r="H127" t="s">
        <v>133</v>
      </c>
      <c r="I127">
        <v>16</v>
      </c>
      <c r="J127" s="2">
        <v>1030625</v>
      </c>
      <c r="L127" s="12">
        <f t="shared" si="1"/>
        <v>-0.18821770612870525</v>
      </c>
    </row>
    <row r="128" spans="3:12" x14ac:dyDescent="0.2">
      <c r="C128" t="s">
        <v>134</v>
      </c>
      <c r="D128">
        <v>1462</v>
      </c>
      <c r="E128">
        <v>7</v>
      </c>
      <c r="F128" s="2">
        <v>776857</v>
      </c>
      <c r="H128" t="s">
        <v>134</v>
      </c>
      <c r="I128">
        <v>8</v>
      </c>
      <c r="J128" s="2">
        <v>783125</v>
      </c>
      <c r="L128" s="12">
        <f t="shared" si="1"/>
        <v>8.0684089864673236E-3</v>
      </c>
    </row>
    <row r="129" spans="3:12" x14ac:dyDescent="0.2">
      <c r="C129" t="s">
        <v>135</v>
      </c>
      <c r="D129">
        <v>1885</v>
      </c>
      <c r="E129">
        <v>27</v>
      </c>
      <c r="F129" s="2">
        <v>732148</v>
      </c>
      <c r="H129" t="s">
        <v>135</v>
      </c>
      <c r="I129">
        <v>20</v>
      </c>
      <c r="J129" s="2">
        <v>819750</v>
      </c>
      <c r="L129" s="12">
        <f t="shared" si="1"/>
        <v>0.11965067172211086</v>
      </c>
    </row>
    <row r="130" spans="3:12" x14ac:dyDescent="0.2">
      <c r="C130" t="s">
        <v>136</v>
      </c>
      <c r="D130">
        <v>580</v>
      </c>
      <c r="E130">
        <v>48</v>
      </c>
      <c r="F130" s="2">
        <v>1077813</v>
      </c>
      <c r="H130" t="s">
        <v>136</v>
      </c>
      <c r="I130">
        <v>26</v>
      </c>
      <c r="J130" s="2">
        <v>986154</v>
      </c>
      <c r="L130" s="12">
        <f t="shared" si="1"/>
        <v>-8.5041653793376026E-2</v>
      </c>
    </row>
    <row r="131" spans="3:12" x14ac:dyDescent="0.2">
      <c r="C131" t="s">
        <v>137</v>
      </c>
      <c r="D131">
        <v>781</v>
      </c>
      <c r="E131">
        <v>19</v>
      </c>
      <c r="F131" s="2">
        <v>965760</v>
      </c>
      <c r="H131" t="s">
        <v>137</v>
      </c>
      <c r="I131">
        <v>18</v>
      </c>
      <c r="J131" s="2">
        <v>1223667</v>
      </c>
      <c r="L131" s="12">
        <f t="shared" si="1"/>
        <v>0.26705082007952297</v>
      </c>
    </row>
    <row r="132" spans="3:12" x14ac:dyDescent="0.2">
      <c r="C132" t="s">
        <v>138</v>
      </c>
      <c r="D132">
        <v>2161</v>
      </c>
      <c r="E132">
        <v>28</v>
      </c>
      <c r="F132" s="2">
        <v>600357</v>
      </c>
      <c r="H132" t="s">
        <v>138</v>
      </c>
      <c r="I132">
        <v>23</v>
      </c>
      <c r="J132" s="2">
        <v>1076739</v>
      </c>
      <c r="L132" s="12">
        <f t="shared" si="1"/>
        <v>0.79349786876808293</v>
      </c>
    </row>
    <row r="133" spans="3:12" x14ac:dyDescent="0.2">
      <c r="C133" t="s">
        <v>139</v>
      </c>
      <c r="D133">
        <v>1864</v>
      </c>
      <c r="E133">
        <v>11</v>
      </c>
      <c r="F133" s="2">
        <v>572727</v>
      </c>
      <c r="H133" t="s">
        <v>139</v>
      </c>
      <c r="I133">
        <v>4</v>
      </c>
      <c r="J133" s="2">
        <v>591250</v>
      </c>
      <c r="L133" s="12">
        <f t="shared" si="1"/>
        <v>3.2341761432584715E-2</v>
      </c>
    </row>
    <row r="134" spans="3:12" x14ac:dyDescent="0.2">
      <c r="C134" t="s">
        <v>285</v>
      </c>
      <c r="D134">
        <v>1262</v>
      </c>
      <c r="H134" t="s">
        <v>285</v>
      </c>
      <c r="L134" s="12" t="e">
        <f t="shared" si="1"/>
        <v>#DIV/0!</v>
      </c>
    </row>
    <row r="135" spans="3:12" x14ac:dyDescent="0.2">
      <c r="C135" t="s">
        <v>140</v>
      </c>
      <c r="D135">
        <v>2085</v>
      </c>
      <c r="E135">
        <v>21</v>
      </c>
      <c r="F135" s="2">
        <v>502143</v>
      </c>
      <c r="H135" t="s">
        <v>140</v>
      </c>
      <c r="I135">
        <v>28</v>
      </c>
      <c r="J135" s="2">
        <v>535786</v>
      </c>
      <c r="L135" s="12">
        <f t="shared" ref="L135:L198" si="2">J135/F135-1</f>
        <v>6.699884295907732E-2</v>
      </c>
    </row>
    <row r="136" spans="3:12" x14ac:dyDescent="0.2">
      <c r="C136" t="s">
        <v>141</v>
      </c>
      <c r="D136">
        <v>2580</v>
      </c>
      <c r="E136">
        <v>44</v>
      </c>
      <c r="F136" s="2">
        <v>945114</v>
      </c>
      <c r="H136" t="s">
        <v>141</v>
      </c>
      <c r="I136">
        <v>29</v>
      </c>
      <c r="J136" s="2">
        <v>1195345</v>
      </c>
      <c r="L136" s="12">
        <f t="shared" si="2"/>
        <v>0.2647627693590402</v>
      </c>
    </row>
    <row r="137" spans="3:12" x14ac:dyDescent="0.2">
      <c r="C137" t="s">
        <v>142</v>
      </c>
      <c r="D137">
        <v>1281</v>
      </c>
      <c r="E137">
        <v>4</v>
      </c>
      <c r="F137" s="2">
        <v>1822500</v>
      </c>
      <c r="H137" t="s">
        <v>142</v>
      </c>
      <c r="I137">
        <v>1</v>
      </c>
      <c r="J137" s="2">
        <v>1150000</v>
      </c>
      <c r="L137" s="12">
        <f t="shared" si="2"/>
        <v>-0.36899862825788754</v>
      </c>
    </row>
    <row r="138" spans="3:12" x14ac:dyDescent="0.2">
      <c r="C138" t="s">
        <v>143</v>
      </c>
      <c r="D138">
        <v>2481</v>
      </c>
      <c r="E138">
        <v>3</v>
      </c>
      <c r="F138" s="2">
        <v>691667</v>
      </c>
      <c r="H138" t="s">
        <v>143</v>
      </c>
      <c r="L138" s="12">
        <f t="shared" si="2"/>
        <v>-1</v>
      </c>
    </row>
    <row r="139" spans="3:12" x14ac:dyDescent="0.2">
      <c r="C139" t="s">
        <v>144</v>
      </c>
      <c r="D139">
        <v>1484</v>
      </c>
      <c r="E139">
        <v>42</v>
      </c>
      <c r="F139" s="2">
        <v>2104405</v>
      </c>
      <c r="H139" t="s">
        <v>144</v>
      </c>
      <c r="I139">
        <v>42</v>
      </c>
      <c r="J139" s="2">
        <v>2455000</v>
      </c>
      <c r="L139" s="12">
        <f t="shared" si="2"/>
        <v>0.1666005355433009</v>
      </c>
    </row>
    <row r="140" spans="3:12" x14ac:dyDescent="0.2">
      <c r="C140" t="s">
        <v>145</v>
      </c>
      <c r="D140">
        <v>1280</v>
      </c>
      <c r="E140">
        <v>12</v>
      </c>
      <c r="F140" s="2">
        <v>2315417</v>
      </c>
      <c r="H140" t="s">
        <v>145</v>
      </c>
      <c r="I140">
        <v>3</v>
      </c>
      <c r="J140" s="2">
        <v>630000</v>
      </c>
      <c r="L140" s="12">
        <f t="shared" si="2"/>
        <v>-0.72791078237742923</v>
      </c>
    </row>
    <row r="141" spans="3:12" x14ac:dyDescent="0.2">
      <c r="C141" t="s">
        <v>146</v>
      </c>
      <c r="D141">
        <v>2023</v>
      </c>
      <c r="E141">
        <v>36</v>
      </c>
      <c r="F141" s="2">
        <v>1369861</v>
      </c>
      <c r="H141" t="s">
        <v>146</v>
      </c>
      <c r="I141">
        <v>81</v>
      </c>
      <c r="J141" s="2">
        <v>2290426</v>
      </c>
      <c r="L141" s="12">
        <f t="shared" si="2"/>
        <v>0.67201343785975376</v>
      </c>
    </row>
    <row r="142" spans="3:12" x14ac:dyDescent="0.2">
      <c r="C142" t="s">
        <v>310</v>
      </c>
      <c r="D142">
        <v>2418</v>
      </c>
      <c r="H142" t="s">
        <v>310</v>
      </c>
      <c r="L142" s="12" t="e">
        <f t="shared" si="2"/>
        <v>#DIV/0!</v>
      </c>
    </row>
    <row r="143" spans="3:12" x14ac:dyDescent="0.2">
      <c r="C143" t="s">
        <v>147</v>
      </c>
      <c r="D143">
        <v>1493</v>
      </c>
      <c r="E143">
        <v>11</v>
      </c>
      <c r="F143" s="2">
        <v>929818</v>
      </c>
      <c r="H143" t="s">
        <v>147</v>
      </c>
      <c r="I143">
        <v>16</v>
      </c>
      <c r="J143" s="2">
        <v>1365313</v>
      </c>
      <c r="L143" s="12">
        <f t="shared" si="2"/>
        <v>0.46836585224205174</v>
      </c>
    </row>
    <row r="144" spans="3:12" x14ac:dyDescent="0.2">
      <c r="C144" t="s">
        <v>148</v>
      </c>
      <c r="D144">
        <v>1463</v>
      </c>
      <c r="E144">
        <v>42</v>
      </c>
      <c r="F144" s="2">
        <v>1007976</v>
      </c>
      <c r="H144" t="s">
        <v>148</v>
      </c>
      <c r="I144">
        <v>26</v>
      </c>
      <c r="J144" s="2">
        <v>1142308</v>
      </c>
      <c r="L144" s="12">
        <f t="shared" si="2"/>
        <v>0.13326904608839896</v>
      </c>
    </row>
    <row r="145" spans="3:12" x14ac:dyDescent="0.2">
      <c r="C145" t="s">
        <v>149</v>
      </c>
      <c r="D145">
        <v>767</v>
      </c>
      <c r="E145">
        <v>6</v>
      </c>
      <c r="F145" s="2">
        <v>679222</v>
      </c>
      <c r="H145" t="s">
        <v>149</v>
      </c>
      <c r="I145">
        <v>4</v>
      </c>
      <c r="J145" s="2">
        <v>608500</v>
      </c>
      <c r="L145" s="12">
        <f t="shared" si="2"/>
        <v>-0.10412206907314547</v>
      </c>
    </row>
    <row r="146" spans="3:12" x14ac:dyDescent="0.2">
      <c r="C146" t="s">
        <v>150</v>
      </c>
      <c r="D146">
        <v>1461</v>
      </c>
      <c r="E146">
        <v>14</v>
      </c>
      <c r="F146" s="2">
        <v>872500</v>
      </c>
      <c r="H146" t="s">
        <v>150</v>
      </c>
      <c r="I146">
        <v>12</v>
      </c>
      <c r="J146" s="2">
        <v>829500</v>
      </c>
      <c r="L146" s="12">
        <f t="shared" si="2"/>
        <v>-4.9283667621776495E-2</v>
      </c>
    </row>
    <row r="147" spans="3:12" x14ac:dyDescent="0.2">
      <c r="C147" t="s">
        <v>151</v>
      </c>
      <c r="D147">
        <v>586</v>
      </c>
      <c r="E147">
        <v>7</v>
      </c>
      <c r="F147" s="2">
        <v>431429</v>
      </c>
      <c r="H147" t="s">
        <v>151</v>
      </c>
      <c r="I147">
        <v>9</v>
      </c>
      <c r="J147" s="2">
        <v>835556</v>
      </c>
      <c r="L147" s="12">
        <f t="shared" si="2"/>
        <v>0.93671728140667421</v>
      </c>
    </row>
    <row r="148" spans="3:12" x14ac:dyDescent="0.2">
      <c r="C148" t="s">
        <v>154</v>
      </c>
      <c r="D148">
        <v>2062</v>
      </c>
      <c r="E148">
        <v>29</v>
      </c>
      <c r="F148" s="2">
        <v>675000</v>
      </c>
      <c r="H148" t="s">
        <v>154</v>
      </c>
      <c r="I148">
        <v>38</v>
      </c>
      <c r="J148" s="2">
        <v>746579</v>
      </c>
      <c r="L148" s="12">
        <f t="shared" si="2"/>
        <v>0.10604296296296289</v>
      </c>
    </row>
    <row r="149" spans="3:12" x14ac:dyDescent="0.2">
      <c r="C149" t="s">
        <v>156</v>
      </c>
      <c r="D149">
        <v>583</v>
      </c>
      <c r="E149">
        <v>34</v>
      </c>
      <c r="F149" s="2">
        <v>1038074</v>
      </c>
      <c r="H149" t="s">
        <v>156</v>
      </c>
      <c r="I149">
        <v>12</v>
      </c>
      <c r="J149" s="2">
        <v>756250</v>
      </c>
      <c r="L149" s="12">
        <f t="shared" si="2"/>
        <v>-0.27148738914566783</v>
      </c>
    </row>
    <row r="150" spans="3:12" x14ac:dyDescent="0.2">
      <c r="C150" t="s">
        <v>157</v>
      </c>
      <c r="D150">
        <v>642</v>
      </c>
      <c r="E150">
        <v>5</v>
      </c>
      <c r="F150" s="2">
        <v>784000</v>
      </c>
      <c r="H150" t="s">
        <v>157</v>
      </c>
      <c r="I150">
        <v>4</v>
      </c>
      <c r="J150" s="2">
        <v>758750</v>
      </c>
      <c r="L150" s="12">
        <f t="shared" si="2"/>
        <v>-3.2206632653061229E-2</v>
      </c>
    </row>
    <row r="151" spans="3:12" x14ac:dyDescent="0.2">
      <c r="C151" t="s">
        <v>158</v>
      </c>
      <c r="D151">
        <v>1430</v>
      </c>
      <c r="E151">
        <v>9</v>
      </c>
      <c r="F151" s="2">
        <v>1089444</v>
      </c>
      <c r="H151" t="s">
        <v>158</v>
      </c>
      <c r="I151">
        <v>11</v>
      </c>
      <c r="J151" s="2">
        <v>1107727</v>
      </c>
      <c r="L151" s="12">
        <f t="shared" si="2"/>
        <v>1.6781954832006063E-2</v>
      </c>
    </row>
    <row r="152" spans="3:12" x14ac:dyDescent="0.2">
      <c r="C152" t="s">
        <v>159</v>
      </c>
      <c r="D152">
        <v>1762</v>
      </c>
      <c r="E152">
        <v>6</v>
      </c>
      <c r="F152" s="2">
        <v>338750</v>
      </c>
      <c r="H152" t="s">
        <v>159</v>
      </c>
      <c r="I152">
        <v>3</v>
      </c>
      <c r="J152" s="2">
        <v>473333</v>
      </c>
      <c r="L152" s="12">
        <f t="shared" si="2"/>
        <v>0.39729298892988929</v>
      </c>
    </row>
    <row r="153" spans="3:12" x14ac:dyDescent="0.2">
      <c r="C153" t="s">
        <v>152</v>
      </c>
      <c r="D153">
        <v>1481</v>
      </c>
      <c r="E153">
        <v>10</v>
      </c>
      <c r="F153" s="2">
        <v>1608000</v>
      </c>
      <c r="H153" t="s">
        <v>152</v>
      </c>
      <c r="I153">
        <v>2</v>
      </c>
      <c r="J153" s="2">
        <v>1130000</v>
      </c>
      <c r="L153" s="12">
        <f t="shared" si="2"/>
        <v>-0.29726368159203975</v>
      </c>
    </row>
    <row r="154" spans="3:12" x14ac:dyDescent="0.2">
      <c r="C154" t="s">
        <v>153</v>
      </c>
      <c r="D154">
        <v>861</v>
      </c>
      <c r="E154">
        <v>20</v>
      </c>
      <c r="F154" s="2">
        <v>666750</v>
      </c>
      <c r="H154" t="s">
        <v>153</v>
      </c>
      <c r="I154">
        <v>11</v>
      </c>
      <c r="J154" s="2">
        <v>798636</v>
      </c>
      <c r="L154" s="12">
        <f t="shared" si="2"/>
        <v>0.19780427446569182</v>
      </c>
    </row>
    <row r="155" spans="3:12" x14ac:dyDescent="0.2">
      <c r="C155" t="s">
        <v>155</v>
      </c>
      <c r="D155">
        <v>840</v>
      </c>
      <c r="E155">
        <v>55</v>
      </c>
      <c r="F155" s="2">
        <v>1227818</v>
      </c>
      <c r="H155" t="s">
        <v>155</v>
      </c>
      <c r="I155">
        <v>28</v>
      </c>
      <c r="J155" s="2">
        <v>1373929</v>
      </c>
      <c r="L155" s="12">
        <f t="shared" si="2"/>
        <v>0.11900053591004522</v>
      </c>
    </row>
    <row r="156" spans="3:12" x14ac:dyDescent="0.2">
      <c r="C156" t="s">
        <v>160</v>
      </c>
      <c r="D156">
        <v>182</v>
      </c>
      <c r="E156">
        <v>39</v>
      </c>
      <c r="F156" s="2">
        <v>3767821</v>
      </c>
      <c r="H156" t="s">
        <v>160</v>
      </c>
      <c r="I156">
        <v>11</v>
      </c>
      <c r="J156" s="2">
        <v>6572727</v>
      </c>
      <c r="L156" s="12">
        <f t="shared" si="2"/>
        <v>0.74443716938782378</v>
      </c>
    </row>
    <row r="157" spans="3:12" x14ac:dyDescent="0.2">
      <c r="C157" t="s">
        <v>162</v>
      </c>
      <c r="D157">
        <v>1884</v>
      </c>
      <c r="E157">
        <v>8</v>
      </c>
      <c r="F157" s="2">
        <v>890625</v>
      </c>
      <c r="H157" t="s">
        <v>162</v>
      </c>
      <c r="I157">
        <v>11</v>
      </c>
      <c r="J157" s="2">
        <v>722273</v>
      </c>
      <c r="L157" s="12">
        <f t="shared" si="2"/>
        <v>-0.18902680701754382</v>
      </c>
    </row>
    <row r="158" spans="3:12" x14ac:dyDescent="0.2">
      <c r="C158" t="s">
        <v>163</v>
      </c>
      <c r="D158">
        <v>1962</v>
      </c>
      <c r="E158">
        <v>3</v>
      </c>
      <c r="F158" s="2">
        <v>420000</v>
      </c>
      <c r="H158" t="s">
        <v>163</v>
      </c>
      <c r="I158">
        <v>7</v>
      </c>
      <c r="J158" s="2">
        <v>778571</v>
      </c>
      <c r="L158" s="12">
        <f t="shared" si="2"/>
        <v>0.85374047619047611</v>
      </c>
    </row>
    <row r="159" spans="3:12" x14ac:dyDescent="0.2">
      <c r="C159" t="s">
        <v>164</v>
      </c>
      <c r="D159">
        <v>2132</v>
      </c>
      <c r="E159">
        <v>16</v>
      </c>
      <c r="F159" s="2">
        <v>783438</v>
      </c>
      <c r="H159" t="s">
        <v>164</v>
      </c>
      <c r="I159">
        <v>14</v>
      </c>
      <c r="J159" s="2">
        <v>937500</v>
      </c>
      <c r="L159" s="12">
        <f t="shared" si="2"/>
        <v>0.196648618014444</v>
      </c>
    </row>
    <row r="160" spans="3:12" x14ac:dyDescent="0.2">
      <c r="C160" t="s">
        <v>165</v>
      </c>
      <c r="D160">
        <v>2401</v>
      </c>
      <c r="E160">
        <v>11</v>
      </c>
      <c r="F160" s="2">
        <v>814545</v>
      </c>
      <c r="H160" t="s">
        <v>165</v>
      </c>
      <c r="I160">
        <v>14</v>
      </c>
      <c r="J160" s="2">
        <v>1150714</v>
      </c>
      <c r="L160" s="12">
        <f t="shared" si="2"/>
        <v>0.41270770798421208</v>
      </c>
    </row>
    <row r="161" spans="3:12" x14ac:dyDescent="0.2">
      <c r="C161" t="s">
        <v>166</v>
      </c>
      <c r="D161">
        <v>581</v>
      </c>
      <c r="E161">
        <v>68</v>
      </c>
      <c r="F161" s="2">
        <v>1199779</v>
      </c>
      <c r="H161" t="s">
        <v>166</v>
      </c>
      <c r="I161">
        <v>58</v>
      </c>
      <c r="J161" s="2">
        <v>1449914</v>
      </c>
      <c r="L161" s="12">
        <f t="shared" si="2"/>
        <v>0.20848422917887377</v>
      </c>
    </row>
    <row r="162" spans="3:12" x14ac:dyDescent="0.2">
      <c r="C162" t="s">
        <v>167</v>
      </c>
      <c r="D162">
        <v>188</v>
      </c>
      <c r="E162">
        <v>366</v>
      </c>
      <c r="F162" s="2">
        <v>1428116</v>
      </c>
      <c r="H162" t="s">
        <v>167</v>
      </c>
      <c r="I162">
        <v>475</v>
      </c>
      <c r="J162" s="2">
        <v>1849091</v>
      </c>
      <c r="L162" s="12">
        <f t="shared" si="2"/>
        <v>0.29477647474014712</v>
      </c>
    </row>
    <row r="163" spans="3:12" x14ac:dyDescent="0.2">
      <c r="C163" t="s">
        <v>168</v>
      </c>
      <c r="D163">
        <v>2417</v>
      </c>
      <c r="H163" t="s">
        <v>168</v>
      </c>
      <c r="L163" s="12" t="e">
        <f t="shared" si="2"/>
        <v>#DIV/0!</v>
      </c>
    </row>
    <row r="164" spans="3:12" x14ac:dyDescent="0.2">
      <c r="C164" t="s">
        <v>169</v>
      </c>
      <c r="D164">
        <v>881</v>
      </c>
      <c r="E164">
        <v>8</v>
      </c>
      <c r="F164" s="2">
        <v>744375</v>
      </c>
      <c r="H164" t="s">
        <v>169</v>
      </c>
      <c r="I164">
        <v>3</v>
      </c>
      <c r="J164" s="2">
        <v>346667</v>
      </c>
      <c r="L164" s="12">
        <f t="shared" si="2"/>
        <v>-0.53428446683459274</v>
      </c>
    </row>
    <row r="165" spans="3:12" x14ac:dyDescent="0.2">
      <c r="C165" t="s">
        <v>171</v>
      </c>
      <c r="D165">
        <v>140</v>
      </c>
      <c r="E165">
        <v>19</v>
      </c>
      <c r="F165" s="2">
        <v>1716316</v>
      </c>
      <c r="H165" t="s">
        <v>171</v>
      </c>
      <c r="I165">
        <v>8</v>
      </c>
      <c r="J165" s="2">
        <v>2018125</v>
      </c>
      <c r="L165" s="12">
        <f t="shared" si="2"/>
        <v>0.17584698854989411</v>
      </c>
    </row>
    <row r="166" spans="3:12" x14ac:dyDescent="0.2">
      <c r="C166" t="s">
        <v>170</v>
      </c>
      <c r="D166">
        <v>480</v>
      </c>
      <c r="E166">
        <v>73</v>
      </c>
      <c r="F166" s="2">
        <v>1251229</v>
      </c>
      <c r="H166" t="s">
        <v>170</v>
      </c>
      <c r="I166">
        <v>54</v>
      </c>
      <c r="J166" s="2">
        <v>1513796</v>
      </c>
      <c r="L166" s="12">
        <f t="shared" si="2"/>
        <v>0.20984727815611692</v>
      </c>
    </row>
    <row r="167" spans="3:12" x14ac:dyDescent="0.2">
      <c r="C167" t="s">
        <v>172</v>
      </c>
      <c r="D167">
        <v>192</v>
      </c>
      <c r="E167">
        <v>73</v>
      </c>
      <c r="F167" s="2">
        <v>2123767</v>
      </c>
      <c r="H167" t="s">
        <v>172</v>
      </c>
      <c r="I167">
        <v>34</v>
      </c>
      <c r="J167" s="2">
        <v>2500088</v>
      </c>
      <c r="L167" s="12">
        <f t="shared" si="2"/>
        <v>0.1771950501161379</v>
      </c>
    </row>
    <row r="168" spans="3:12" x14ac:dyDescent="0.2">
      <c r="C168" t="s">
        <v>161</v>
      </c>
      <c r="D168">
        <v>682</v>
      </c>
      <c r="E168">
        <v>18</v>
      </c>
      <c r="F168" s="2">
        <v>962500</v>
      </c>
      <c r="H168" t="s">
        <v>161</v>
      </c>
      <c r="I168">
        <v>16</v>
      </c>
      <c r="J168" s="2">
        <v>1114375</v>
      </c>
      <c r="L168" s="12">
        <f t="shared" si="2"/>
        <v>0.15779220779220782</v>
      </c>
    </row>
    <row r="169" spans="3:12" x14ac:dyDescent="0.2">
      <c r="C169" t="s">
        <v>173</v>
      </c>
      <c r="D169">
        <v>2101</v>
      </c>
      <c r="E169">
        <v>11</v>
      </c>
      <c r="F169" s="2">
        <v>388182</v>
      </c>
      <c r="H169" t="s">
        <v>173</v>
      </c>
      <c r="I169">
        <v>17</v>
      </c>
      <c r="J169" s="2">
        <v>579706</v>
      </c>
      <c r="L169" s="12">
        <f t="shared" si="2"/>
        <v>0.4933871225353057</v>
      </c>
    </row>
    <row r="170" spans="3:12" x14ac:dyDescent="0.2">
      <c r="C170" t="s">
        <v>176</v>
      </c>
      <c r="D170">
        <v>1060</v>
      </c>
      <c r="E170">
        <v>4</v>
      </c>
      <c r="F170" s="2">
        <v>726250</v>
      </c>
      <c r="H170" t="s">
        <v>176</v>
      </c>
      <c r="I170">
        <v>4</v>
      </c>
      <c r="J170" s="2">
        <v>396250</v>
      </c>
      <c r="L170" s="12">
        <f t="shared" si="2"/>
        <v>-0.45438898450946641</v>
      </c>
    </row>
    <row r="171" spans="3:12" x14ac:dyDescent="0.2">
      <c r="C171" t="s">
        <v>180</v>
      </c>
      <c r="D171">
        <v>2034</v>
      </c>
      <c r="E171">
        <v>11</v>
      </c>
      <c r="F171" s="2">
        <v>1080000</v>
      </c>
      <c r="H171" t="s">
        <v>180</v>
      </c>
      <c r="I171">
        <v>20</v>
      </c>
      <c r="J171" s="2">
        <v>2043250</v>
      </c>
      <c r="L171" s="12">
        <f t="shared" si="2"/>
        <v>0.89189814814814805</v>
      </c>
    </row>
    <row r="172" spans="3:12" x14ac:dyDescent="0.2">
      <c r="C172" t="s">
        <v>181</v>
      </c>
      <c r="D172">
        <v>1421</v>
      </c>
      <c r="E172">
        <v>56</v>
      </c>
      <c r="F172" s="2">
        <v>1921964</v>
      </c>
      <c r="H172" t="s">
        <v>181</v>
      </c>
      <c r="I172">
        <v>58</v>
      </c>
      <c r="J172" s="2">
        <v>2627957</v>
      </c>
      <c r="L172" s="12">
        <f t="shared" si="2"/>
        <v>0.3673289406045066</v>
      </c>
    </row>
    <row r="173" spans="3:12" x14ac:dyDescent="0.2">
      <c r="C173" t="s">
        <v>182</v>
      </c>
      <c r="D173">
        <v>1273</v>
      </c>
      <c r="E173">
        <v>2</v>
      </c>
      <c r="F173" s="2">
        <v>672500</v>
      </c>
      <c r="H173" t="s">
        <v>182</v>
      </c>
      <c r="L173" s="12">
        <f t="shared" si="2"/>
        <v>-1</v>
      </c>
    </row>
    <row r="174" spans="3:12" x14ac:dyDescent="0.2">
      <c r="C174" t="s">
        <v>183</v>
      </c>
      <c r="D174">
        <v>882</v>
      </c>
      <c r="E174">
        <v>16</v>
      </c>
      <c r="F174" s="2">
        <v>1122813</v>
      </c>
      <c r="H174" t="s">
        <v>183</v>
      </c>
      <c r="I174">
        <v>13</v>
      </c>
      <c r="J174" s="2">
        <v>1123077</v>
      </c>
      <c r="L174" s="12">
        <f t="shared" si="2"/>
        <v>2.3512374723133611E-4</v>
      </c>
    </row>
    <row r="175" spans="3:12" x14ac:dyDescent="0.2">
      <c r="C175" t="s">
        <v>188</v>
      </c>
      <c r="D175">
        <v>2121</v>
      </c>
      <c r="E175">
        <v>5</v>
      </c>
      <c r="F175" s="2">
        <v>840000</v>
      </c>
      <c r="H175" t="s">
        <v>188</v>
      </c>
      <c r="I175">
        <v>8</v>
      </c>
      <c r="J175" s="2">
        <v>890000</v>
      </c>
      <c r="L175" s="12">
        <f t="shared" si="2"/>
        <v>5.9523809523809534E-2</v>
      </c>
    </row>
    <row r="176" spans="3:12" x14ac:dyDescent="0.2">
      <c r="C176" t="s">
        <v>190</v>
      </c>
      <c r="D176">
        <v>481</v>
      </c>
      <c r="E176">
        <v>8</v>
      </c>
      <c r="F176" s="2">
        <v>2318125</v>
      </c>
      <c r="H176" t="s">
        <v>190</v>
      </c>
      <c r="I176">
        <v>11</v>
      </c>
      <c r="J176" s="2">
        <v>2146818</v>
      </c>
      <c r="L176" s="12">
        <f t="shared" si="2"/>
        <v>-7.3898948503639761E-2</v>
      </c>
    </row>
    <row r="177" spans="3:12" x14ac:dyDescent="0.2">
      <c r="C177" t="s">
        <v>311</v>
      </c>
      <c r="D177">
        <v>2521</v>
      </c>
      <c r="H177" t="s">
        <v>311</v>
      </c>
      <c r="L177" s="12" t="e">
        <f t="shared" si="2"/>
        <v>#DIV/0!</v>
      </c>
    </row>
    <row r="178" spans="3:12" x14ac:dyDescent="0.2">
      <c r="C178" t="s">
        <v>191</v>
      </c>
      <c r="D178">
        <v>1402</v>
      </c>
      <c r="E178">
        <v>4</v>
      </c>
      <c r="F178" s="2">
        <v>2543750</v>
      </c>
      <c r="H178" t="s">
        <v>191</v>
      </c>
      <c r="L178" s="12">
        <f t="shared" si="2"/>
        <v>-1</v>
      </c>
    </row>
    <row r="179" spans="3:12" x14ac:dyDescent="0.2">
      <c r="C179" t="s">
        <v>192</v>
      </c>
      <c r="D179">
        <v>1275</v>
      </c>
      <c r="E179">
        <v>2</v>
      </c>
      <c r="F179" s="2">
        <v>785000</v>
      </c>
      <c r="H179" t="s">
        <v>192</v>
      </c>
      <c r="I179">
        <v>1</v>
      </c>
      <c r="J179" s="2">
        <v>400000</v>
      </c>
      <c r="L179" s="12">
        <f t="shared" si="2"/>
        <v>-0.49044585987261147</v>
      </c>
    </row>
    <row r="180" spans="3:12" x14ac:dyDescent="0.2">
      <c r="C180" t="s">
        <v>193</v>
      </c>
      <c r="D180">
        <v>2581</v>
      </c>
      <c r="E180">
        <v>31</v>
      </c>
      <c r="F180" s="2">
        <v>1041452</v>
      </c>
      <c r="H180" t="s">
        <v>193</v>
      </c>
      <c r="I180">
        <v>46</v>
      </c>
      <c r="J180" s="2">
        <v>1438576</v>
      </c>
      <c r="L180" s="12">
        <f t="shared" si="2"/>
        <v>0.38131762193552854</v>
      </c>
    </row>
    <row r="181" spans="3:12" x14ac:dyDescent="0.2">
      <c r="C181" t="s">
        <v>194</v>
      </c>
      <c r="D181">
        <v>2303</v>
      </c>
      <c r="E181">
        <v>1</v>
      </c>
      <c r="F181" s="2">
        <v>295000</v>
      </c>
      <c r="H181" t="s">
        <v>194</v>
      </c>
      <c r="L181" s="12">
        <f t="shared" si="2"/>
        <v>-1</v>
      </c>
    </row>
    <row r="182" spans="3:12" x14ac:dyDescent="0.2">
      <c r="C182" t="s">
        <v>196</v>
      </c>
      <c r="D182">
        <v>2409</v>
      </c>
      <c r="E182">
        <v>16</v>
      </c>
      <c r="F182" s="2">
        <v>623188</v>
      </c>
      <c r="H182" t="s">
        <v>196</v>
      </c>
      <c r="I182">
        <v>18</v>
      </c>
      <c r="J182" s="2">
        <v>1016944</v>
      </c>
      <c r="L182" s="12">
        <f t="shared" si="2"/>
        <v>0.63184143468744591</v>
      </c>
    </row>
    <row r="183" spans="3:12" x14ac:dyDescent="0.2">
      <c r="C183" t="s">
        <v>197</v>
      </c>
      <c r="D183">
        <v>1081</v>
      </c>
      <c r="E183">
        <v>13</v>
      </c>
      <c r="F183" s="2">
        <v>758846</v>
      </c>
      <c r="H183" t="s">
        <v>197</v>
      </c>
      <c r="I183">
        <v>32</v>
      </c>
      <c r="J183" s="2">
        <v>1540000</v>
      </c>
      <c r="L183" s="12">
        <f t="shared" si="2"/>
        <v>1.0293972690111035</v>
      </c>
    </row>
    <row r="184" spans="3:12" x14ac:dyDescent="0.2">
      <c r="C184" t="s">
        <v>195</v>
      </c>
      <c r="D184">
        <v>2031</v>
      </c>
      <c r="E184">
        <v>16</v>
      </c>
      <c r="F184" s="2">
        <v>988281</v>
      </c>
      <c r="H184" t="s">
        <v>195</v>
      </c>
      <c r="I184">
        <v>14</v>
      </c>
      <c r="J184" s="2">
        <v>795357</v>
      </c>
      <c r="L184" s="12">
        <f t="shared" si="2"/>
        <v>-0.19521168574524861</v>
      </c>
    </row>
    <row r="185" spans="3:12" x14ac:dyDescent="0.2">
      <c r="C185" t="s">
        <v>199</v>
      </c>
      <c r="D185">
        <v>1981</v>
      </c>
      <c r="E185">
        <v>27</v>
      </c>
      <c r="F185" s="2">
        <v>646296</v>
      </c>
      <c r="H185" t="s">
        <v>199</v>
      </c>
      <c r="I185">
        <v>27</v>
      </c>
      <c r="J185" s="2">
        <v>865926</v>
      </c>
      <c r="L185" s="12">
        <f t="shared" si="2"/>
        <v>0.33982880909057145</v>
      </c>
    </row>
    <row r="186" spans="3:12" x14ac:dyDescent="0.2">
      <c r="C186" t="s">
        <v>200</v>
      </c>
      <c r="D186">
        <v>128</v>
      </c>
      <c r="E186">
        <v>3</v>
      </c>
      <c r="F186" s="2">
        <v>2783333</v>
      </c>
      <c r="H186" t="s">
        <v>200</v>
      </c>
      <c r="L186" s="12">
        <f t="shared" si="2"/>
        <v>-1</v>
      </c>
    </row>
    <row r="187" spans="3:12" x14ac:dyDescent="0.2">
      <c r="C187" t="s">
        <v>201</v>
      </c>
      <c r="D187">
        <v>2181</v>
      </c>
      <c r="E187">
        <v>34</v>
      </c>
      <c r="F187" s="2">
        <v>795956</v>
      </c>
      <c r="H187" t="s">
        <v>201</v>
      </c>
      <c r="I187">
        <v>27</v>
      </c>
      <c r="J187" s="2">
        <v>830000</v>
      </c>
      <c r="L187" s="12">
        <f t="shared" si="2"/>
        <v>4.2771208458759036E-2</v>
      </c>
    </row>
    <row r="188" spans="3:12" x14ac:dyDescent="0.2">
      <c r="C188" t="s">
        <v>204</v>
      </c>
      <c r="D188">
        <v>191</v>
      </c>
      <c r="E188">
        <v>11</v>
      </c>
      <c r="F188" s="2">
        <v>1995455</v>
      </c>
      <c r="H188" t="s">
        <v>204</v>
      </c>
      <c r="I188">
        <v>4</v>
      </c>
      <c r="J188" s="2">
        <v>1387500</v>
      </c>
      <c r="L188" s="12">
        <f t="shared" si="2"/>
        <v>-0.30466986226199033</v>
      </c>
    </row>
    <row r="189" spans="3:12" x14ac:dyDescent="0.2">
      <c r="C189" t="s">
        <v>205</v>
      </c>
      <c r="D189">
        <v>1291</v>
      </c>
      <c r="E189">
        <v>54</v>
      </c>
      <c r="F189" s="2">
        <v>2146170</v>
      </c>
      <c r="H189" t="s">
        <v>205</v>
      </c>
      <c r="I189">
        <v>31</v>
      </c>
      <c r="J189" s="2">
        <v>3059194</v>
      </c>
      <c r="L189" s="12">
        <f t="shared" si="2"/>
        <v>0.42542016708834818</v>
      </c>
    </row>
    <row r="190" spans="3:12" x14ac:dyDescent="0.2">
      <c r="C190" t="s">
        <v>206</v>
      </c>
      <c r="D190">
        <v>1265</v>
      </c>
      <c r="E190">
        <v>50</v>
      </c>
      <c r="F190" s="2">
        <v>684593</v>
      </c>
      <c r="H190" t="s">
        <v>206</v>
      </c>
      <c r="I190">
        <v>29</v>
      </c>
      <c r="J190" s="2">
        <v>766621</v>
      </c>
      <c r="L190" s="12">
        <f t="shared" si="2"/>
        <v>0.1198200974885808</v>
      </c>
    </row>
    <row r="191" spans="3:12" x14ac:dyDescent="0.2">
      <c r="C191" t="s">
        <v>207</v>
      </c>
      <c r="D191">
        <v>1495</v>
      </c>
      <c r="E191">
        <v>6</v>
      </c>
      <c r="F191" s="2">
        <v>396667</v>
      </c>
      <c r="H191" t="s">
        <v>207</v>
      </c>
      <c r="I191">
        <v>7</v>
      </c>
      <c r="J191" s="2">
        <v>680714</v>
      </c>
      <c r="L191" s="12">
        <f t="shared" si="2"/>
        <v>0.71608427219809068</v>
      </c>
    </row>
    <row r="192" spans="3:12" x14ac:dyDescent="0.2">
      <c r="C192" t="s">
        <v>208</v>
      </c>
      <c r="D192">
        <v>2482</v>
      </c>
      <c r="E192">
        <v>54</v>
      </c>
      <c r="F192" s="2">
        <v>767907</v>
      </c>
      <c r="H192" t="s">
        <v>208</v>
      </c>
      <c r="I192">
        <v>53</v>
      </c>
      <c r="J192" s="2">
        <v>1354953</v>
      </c>
      <c r="L192" s="12">
        <f t="shared" si="2"/>
        <v>0.76447538569123608</v>
      </c>
    </row>
    <row r="193" spans="3:12" x14ac:dyDescent="0.2">
      <c r="C193" t="s">
        <v>209</v>
      </c>
      <c r="D193">
        <v>1904</v>
      </c>
      <c r="E193">
        <v>22</v>
      </c>
      <c r="F193" s="2">
        <v>621136</v>
      </c>
      <c r="H193" t="s">
        <v>209</v>
      </c>
      <c r="I193">
        <v>33</v>
      </c>
      <c r="J193" s="2">
        <v>773636</v>
      </c>
      <c r="L193" s="12">
        <f t="shared" si="2"/>
        <v>0.24551788980191125</v>
      </c>
    </row>
    <row r="194" spans="3:12" x14ac:dyDescent="0.2">
      <c r="C194" t="s">
        <v>211</v>
      </c>
      <c r="D194">
        <v>1264</v>
      </c>
      <c r="E194">
        <v>9</v>
      </c>
      <c r="F194" s="2">
        <v>1817778</v>
      </c>
      <c r="H194" t="s">
        <v>211</v>
      </c>
      <c r="I194">
        <v>2</v>
      </c>
      <c r="J194" s="2">
        <v>1732500</v>
      </c>
      <c r="L194" s="12">
        <f t="shared" si="2"/>
        <v>-4.6913319448249502E-2</v>
      </c>
    </row>
    <row r="195" spans="3:12" x14ac:dyDescent="0.2">
      <c r="C195" t="s">
        <v>210</v>
      </c>
      <c r="D195">
        <v>1496</v>
      </c>
      <c r="E195">
        <v>12</v>
      </c>
      <c r="F195" s="2">
        <v>567917</v>
      </c>
      <c r="H195" t="s">
        <v>210</v>
      </c>
      <c r="I195">
        <v>11</v>
      </c>
      <c r="J195" s="2">
        <v>898636</v>
      </c>
      <c r="L195" s="12">
        <f t="shared" si="2"/>
        <v>0.58233685556164017</v>
      </c>
    </row>
    <row r="196" spans="3:12" x14ac:dyDescent="0.2">
      <c r="C196" t="s">
        <v>212</v>
      </c>
      <c r="D196">
        <v>2061</v>
      </c>
      <c r="E196">
        <v>18</v>
      </c>
      <c r="F196" s="2">
        <v>737639</v>
      </c>
      <c r="H196" t="s">
        <v>212</v>
      </c>
      <c r="I196">
        <v>16</v>
      </c>
      <c r="J196" s="2">
        <v>796250</v>
      </c>
      <c r="L196" s="12">
        <f t="shared" si="2"/>
        <v>7.9457566641677024E-2</v>
      </c>
    </row>
    <row r="197" spans="3:12" x14ac:dyDescent="0.2">
      <c r="C197" t="s">
        <v>216</v>
      </c>
      <c r="D197">
        <v>2283</v>
      </c>
      <c r="H197" t="s">
        <v>216</v>
      </c>
      <c r="I197">
        <v>1</v>
      </c>
      <c r="J197" s="2">
        <v>130000</v>
      </c>
      <c r="L197" s="12" t="e">
        <f t="shared" si="2"/>
        <v>#DIV/0!</v>
      </c>
    </row>
    <row r="198" spans="3:12" x14ac:dyDescent="0.2">
      <c r="C198" t="s">
        <v>217</v>
      </c>
      <c r="D198">
        <v>163</v>
      </c>
      <c r="E198">
        <v>1</v>
      </c>
      <c r="F198" s="2">
        <v>525000</v>
      </c>
      <c r="H198" t="s">
        <v>217</v>
      </c>
      <c r="L198" s="12">
        <f t="shared" si="2"/>
        <v>-1</v>
      </c>
    </row>
    <row r="199" spans="3:12" x14ac:dyDescent="0.2">
      <c r="C199" t="s">
        <v>286</v>
      </c>
      <c r="D199">
        <v>184</v>
      </c>
      <c r="H199" t="s">
        <v>286</v>
      </c>
      <c r="L199" s="12" t="e">
        <f t="shared" ref="L199:L262" si="3">J199/F199-1</f>
        <v>#DIV/0!</v>
      </c>
    </row>
    <row r="200" spans="3:12" x14ac:dyDescent="0.2">
      <c r="C200" t="s">
        <v>219</v>
      </c>
      <c r="D200">
        <v>2422</v>
      </c>
      <c r="H200" t="s">
        <v>219</v>
      </c>
      <c r="I200">
        <v>3</v>
      </c>
      <c r="J200" s="2">
        <v>711667</v>
      </c>
      <c r="L200" s="12" t="e">
        <f t="shared" si="3"/>
        <v>#DIV/0!</v>
      </c>
    </row>
    <row r="201" spans="3:12" x14ac:dyDescent="0.2">
      <c r="C201" t="s">
        <v>220</v>
      </c>
      <c r="D201">
        <v>1427</v>
      </c>
      <c r="E201">
        <v>31</v>
      </c>
      <c r="F201" s="2">
        <v>2477290</v>
      </c>
      <c r="H201" t="s">
        <v>220</v>
      </c>
      <c r="I201">
        <v>29</v>
      </c>
      <c r="J201" s="2">
        <v>3055690</v>
      </c>
      <c r="L201" s="12">
        <f t="shared" si="3"/>
        <v>0.23348094086683435</v>
      </c>
    </row>
    <row r="202" spans="3:12" x14ac:dyDescent="0.2">
      <c r="C202" t="s">
        <v>221</v>
      </c>
      <c r="D202">
        <v>1230</v>
      </c>
      <c r="H202" t="s">
        <v>221</v>
      </c>
      <c r="L202" s="12" t="e">
        <f t="shared" si="3"/>
        <v>#DIV/0!</v>
      </c>
    </row>
    <row r="203" spans="3:12" x14ac:dyDescent="0.2">
      <c r="C203" t="s">
        <v>222</v>
      </c>
      <c r="D203">
        <v>1415</v>
      </c>
      <c r="E203">
        <v>19</v>
      </c>
      <c r="F203" s="2">
        <v>1413421</v>
      </c>
      <c r="H203" t="s">
        <v>222</v>
      </c>
      <c r="I203">
        <v>11</v>
      </c>
      <c r="J203" s="2">
        <v>1924091</v>
      </c>
      <c r="L203" s="12">
        <f t="shared" si="3"/>
        <v>0.36130070233851064</v>
      </c>
    </row>
    <row r="204" spans="3:12" x14ac:dyDescent="0.2">
      <c r="C204" t="s">
        <v>223</v>
      </c>
      <c r="D204">
        <v>180</v>
      </c>
      <c r="H204" t="s">
        <v>223</v>
      </c>
      <c r="I204">
        <v>1</v>
      </c>
      <c r="J204" s="2">
        <v>2995000</v>
      </c>
      <c r="L204" s="12" t="e">
        <f t="shared" si="3"/>
        <v>#DIV/0!</v>
      </c>
    </row>
    <row r="205" spans="3:12" x14ac:dyDescent="0.2">
      <c r="C205" t="s">
        <v>223</v>
      </c>
      <c r="D205">
        <v>9999</v>
      </c>
      <c r="H205" t="s">
        <v>223</v>
      </c>
      <c r="L205" s="12" t="e">
        <f t="shared" si="3"/>
        <v>#DIV/0!</v>
      </c>
    </row>
    <row r="206" spans="3:12" x14ac:dyDescent="0.2">
      <c r="C206" t="s">
        <v>224</v>
      </c>
      <c r="D206">
        <v>1760</v>
      </c>
      <c r="E206">
        <v>12</v>
      </c>
      <c r="F206" s="2">
        <v>663708</v>
      </c>
      <c r="H206" t="s">
        <v>224</v>
      </c>
      <c r="I206">
        <v>11</v>
      </c>
      <c r="J206" s="2">
        <v>534091</v>
      </c>
      <c r="L206" s="12">
        <f t="shared" si="3"/>
        <v>-0.19529220681383985</v>
      </c>
    </row>
    <row r="207" spans="3:12" x14ac:dyDescent="0.2">
      <c r="C207" t="s">
        <v>225</v>
      </c>
      <c r="D207">
        <v>2421</v>
      </c>
      <c r="E207">
        <v>40</v>
      </c>
      <c r="F207" s="2">
        <v>1006313</v>
      </c>
      <c r="H207" t="s">
        <v>225</v>
      </c>
      <c r="I207">
        <v>28</v>
      </c>
      <c r="J207" s="2">
        <v>1545714</v>
      </c>
      <c r="L207" s="12">
        <f t="shared" si="3"/>
        <v>0.5360171238968392</v>
      </c>
    </row>
    <row r="208" spans="3:12" x14ac:dyDescent="0.2">
      <c r="C208" t="s">
        <v>226</v>
      </c>
      <c r="D208">
        <v>486</v>
      </c>
      <c r="E208">
        <v>57</v>
      </c>
      <c r="F208" s="2">
        <v>1369430</v>
      </c>
      <c r="H208" t="s">
        <v>226</v>
      </c>
      <c r="I208">
        <v>48</v>
      </c>
      <c r="J208" s="2">
        <v>1693854</v>
      </c>
      <c r="L208" s="12">
        <f t="shared" si="3"/>
        <v>0.23690440548257308</v>
      </c>
    </row>
    <row r="209" spans="3:12" x14ac:dyDescent="0.2">
      <c r="C209" t="s">
        <v>227</v>
      </c>
      <c r="D209">
        <v>1486</v>
      </c>
      <c r="E209">
        <v>23</v>
      </c>
      <c r="F209" s="2">
        <v>2836087</v>
      </c>
      <c r="H209" t="s">
        <v>227</v>
      </c>
      <c r="I209">
        <v>39</v>
      </c>
      <c r="J209" s="2">
        <v>2854790</v>
      </c>
      <c r="L209" s="12">
        <f t="shared" si="3"/>
        <v>6.5946495999593679E-3</v>
      </c>
    </row>
    <row r="210" spans="3:12" x14ac:dyDescent="0.2">
      <c r="C210" t="s">
        <v>228</v>
      </c>
      <c r="D210">
        <v>2313</v>
      </c>
      <c r="E210">
        <v>3</v>
      </c>
      <c r="F210" s="2">
        <v>1045000</v>
      </c>
      <c r="H210" t="s">
        <v>228</v>
      </c>
      <c r="I210">
        <v>3</v>
      </c>
      <c r="J210" s="2">
        <v>406667</v>
      </c>
      <c r="L210" s="12">
        <f t="shared" si="3"/>
        <v>-0.61084497607655508</v>
      </c>
    </row>
    <row r="211" spans="3:12" x14ac:dyDescent="0.2">
      <c r="C211" t="s">
        <v>287</v>
      </c>
      <c r="D211">
        <v>183</v>
      </c>
      <c r="H211" t="s">
        <v>287</v>
      </c>
      <c r="L211" s="12" t="e">
        <f t="shared" si="3"/>
        <v>#DIV/0!</v>
      </c>
    </row>
    <row r="212" spans="3:12" x14ac:dyDescent="0.2">
      <c r="C212" t="s">
        <v>229</v>
      </c>
      <c r="D212">
        <v>2281</v>
      </c>
      <c r="E212">
        <v>60</v>
      </c>
      <c r="F212" s="2">
        <v>964167</v>
      </c>
      <c r="H212" t="s">
        <v>229</v>
      </c>
      <c r="I212">
        <v>55</v>
      </c>
      <c r="J212" s="2">
        <v>1017091</v>
      </c>
      <c r="L212" s="12">
        <f t="shared" si="3"/>
        <v>5.4890905828554493E-2</v>
      </c>
    </row>
    <row r="213" spans="3:12" x14ac:dyDescent="0.2">
      <c r="C213" t="s">
        <v>230</v>
      </c>
      <c r="D213">
        <v>1766</v>
      </c>
      <c r="E213">
        <v>19</v>
      </c>
      <c r="F213" s="2">
        <v>580526</v>
      </c>
      <c r="H213" t="s">
        <v>230</v>
      </c>
      <c r="I213">
        <v>17</v>
      </c>
      <c r="J213" s="2">
        <v>756118</v>
      </c>
      <c r="L213" s="12">
        <f t="shared" si="3"/>
        <v>0.30247051811632897</v>
      </c>
    </row>
    <row r="214" spans="3:12" x14ac:dyDescent="0.2">
      <c r="C214" t="s">
        <v>231</v>
      </c>
      <c r="D214">
        <v>1907</v>
      </c>
      <c r="E214">
        <v>3</v>
      </c>
      <c r="F214" s="2">
        <v>920000</v>
      </c>
      <c r="H214" t="s">
        <v>231</v>
      </c>
      <c r="I214">
        <v>4</v>
      </c>
      <c r="J214" s="2">
        <v>795000</v>
      </c>
      <c r="L214" s="12">
        <f t="shared" si="3"/>
        <v>-0.13586956521739135</v>
      </c>
    </row>
    <row r="215" spans="3:12" x14ac:dyDescent="0.2">
      <c r="C215" t="s">
        <v>232</v>
      </c>
      <c r="D215">
        <v>1214</v>
      </c>
      <c r="E215">
        <v>4</v>
      </c>
      <c r="F215" s="2">
        <v>684500</v>
      </c>
      <c r="H215" t="s">
        <v>232</v>
      </c>
      <c r="I215">
        <v>5</v>
      </c>
      <c r="J215" s="2">
        <v>769000</v>
      </c>
      <c r="L215" s="12">
        <f t="shared" si="3"/>
        <v>0.12344777209642066</v>
      </c>
    </row>
    <row r="216" spans="3:12" x14ac:dyDescent="0.2">
      <c r="C216" t="s">
        <v>288</v>
      </c>
      <c r="D216">
        <v>1263</v>
      </c>
      <c r="E216">
        <v>1</v>
      </c>
      <c r="F216" s="2">
        <v>3633300</v>
      </c>
      <c r="H216" t="s">
        <v>288</v>
      </c>
      <c r="L216" s="12">
        <f t="shared" si="3"/>
        <v>-1</v>
      </c>
    </row>
    <row r="217" spans="3:12" x14ac:dyDescent="0.2">
      <c r="C217" t="s">
        <v>233</v>
      </c>
      <c r="D217">
        <v>1465</v>
      </c>
      <c r="E217">
        <v>9</v>
      </c>
      <c r="F217" s="2">
        <v>522111</v>
      </c>
      <c r="H217" t="s">
        <v>233</v>
      </c>
      <c r="I217">
        <v>17</v>
      </c>
      <c r="J217" s="2">
        <v>797647</v>
      </c>
      <c r="L217" s="12">
        <f t="shared" si="3"/>
        <v>0.52773452388476771</v>
      </c>
    </row>
    <row r="218" spans="3:12" x14ac:dyDescent="0.2">
      <c r="C218" t="s">
        <v>198</v>
      </c>
      <c r="D218">
        <v>1785</v>
      </c>
      <c r="E218">
        <v>16</v>
      </c>
      <c r="F218" s="2">
        <v>750344</v>
      </c>
      <c r="H218" t="s">
        <v>198</v>
      </c>
      <c r="I218">
        <v>22</v>
      </c>
      <c r="J218" s="2">
        <v>1341136</v>
      </c>
      <c r="L218" s="12">
        <f t="shared" si="3"/>
        <v>0.78736153017815824</v>
      </c>
    </row>
    <row r="219" spans="3:12" x14ac:dyDescent="0.2">
      <c r="C219" t="s">
        <v>202</v>
      </c>
      <c r="D219">
        <v>2082</v>
      </c>
      <c r="E219">
        <v>14</v>
      </c>
      <c r="F219" s="2">
        <v>667500</v>
      </c>
      <c r="H219" t="s">
        <v>202</v>
      </c>
      <c r="I219">
        <v>11</v>
      </c>
      <c r="J219" s="2">
        <v>860909</v>
      </c>
      <c r="L219" s="12">
        <f t="shared" si="3"/>
        <v>0.28975131086142314</v>
      </c>
    </row>
    <row r="220" spans="3:12" x14ac:dyDescent="0.2">
      <c r="C220" t="s">
        <v>203</v>
      </c>
      <c r="D220">
        <v>684</v>
      </c>
      <c r="E220">
        <v>2</v>
      </c>
      <c r="F220" s="2">
        <v>372500</v>
      </c>
      <c r="H220" t="s">
        <v>203</v>
      </c>
      <c r="I220">
        <v>3</v>
      </c>
      <c r="J220" s="2">
        <v>400000</v>
      </c>
      <c r="L220" s="12">
        <f t="shared" si="3"/>
        <v>7.3825503355704702E-2</v>
      </c>
    </row>
    <row r="221" spans="3:12" x14ac:dyDescent="0.2">
      <c r="C221" t="s">
        <v>213</v>
      </c>
      <c r="D221">
        <v>2182</v>
      </c>
      <c r="E221">
        <v>39</v>
      </c>
      <c r="F221" s="2">
        <v>941795</v>
      </c>
      <c r="H221" t="s">
        <v>213</v>
      </c>
      <c r="I221">
        <v>27</v>
      </c>
      <c r="J221" s="2">
        <v>1137593</v>
      </c>
      <c r="L221" s="12">
        <f t="shared" si="3"/>
        <v>0.20789874654250662</v>
      </c>
    </row>
    <row r="222" spans="3:12" x14ac:dyDescent="0.2">
      <c r="C222" t="s">
        <v>214</v>
      </c>
      <c r="D222">
        <v>582</v>
      </c>
      <c r="E222">
        <v>32</v>
      </c>
      <c r="F222" s="2">
        <v>1522188</v>
      </c>
      <c r="H222" t="s">
        <v>214</v>
      </c>
      <c r="I222">
        <v>29</v>
      </c>
      <c r="J222" s="2">
        <v>1739603</v>
      </c>
      <c r="L222" s="12">
        <f t="shared" si="3"/>
        <v>0.14283058334450138</v>
      </c>
    </row>
    <row r="223" spans="3:12" x14ac:dyDescent="0.2">
      <c r="C223" t="s">
        <v>215</v>
      </c>
      <c r="D223">
        <v>181</v>
      </c>
      <c r="E223">
        <v>49</v>
      </c>
      <c r="F223" s="2">
        <v>1608969</v>
      </c>
      <c r="H223" t="s">
        <v>215</v>
      </c>
      <c r="I223">
        <v>24</v>
      </c>
      <c r="J223" s="2">
        <v>2110417</v>
      </c>
      <c r="L223" s="12">
        <f t="shared" si="3"/>
        <v>0.31165796233488652</v>
      </c>
    </row>
    <row r="224" spans="3:12" x14ac:dyDescent="0.2">
      <c r="C224" t="s">
        <v>218</v>
      </c>
      <c r="D224">
        <v>1083</v>
      </c>
      <c r="E224">
        <v>63</v>
      </c>
      <c r="F224" s="2">
        <v>1288571</v>
      </c>
      <c r="H224" t="s">
        <v>218</v>
      </c>
      <c r="I224">
        <v>28</v>
      </c>
      <c r="J224" s="2">
        <v>1304554</v>
      </c>
      <c r="L224" s="12">
        <f t="shared" si="3"/>
        <v>1.2403662661972126E-2</v>
      </c>
    </row>
    <row r="225" spans="3:12" x14ac:dyDescent="0.2">
      <c r="C225" t="s">
        <v>235</v>
      </c>
      <c r="D225">
        <v>1435</v>
      </c>
      <c r="E225">
        <v>85</v>
      </c>
      <c r="F225" s="2">
        <v>2526324</v>
      </c>
      <c r="H225" t="s">
        <v>235</v>
      </c>
      <c r="I225">
        <v>66</v>
      </c>
      <c r="J225" s="2">
        <v>2412462</v>
      </c>
      <c r="L225" s="12">
        <f t="shared" si="3"/>
        <v>-4.507022852175735E-2</v>
      </c>
    </row>
    <row r="226" spans="3:12" x14ac:dyDescent="0.2">
      <c r="C226" t="s">
        <v>236</v>
      </c>
      <c r="D226">
        <v>1472</v>
      </c>
      <c r="E226">
        <v>10</v>
      </c>
      <c r="F226" s="2">
        <v>1036500</v>
      </c>
      <c r="H226" t="s">
        <v>236</v>
      </c>
      <c r="I226">
        <v>11</v>
      </c>
      <c r="J226" s="2">
        <v>901136</v>
      </c>
      <c r="L226" s="12">
        <f t="shared" si="3"/>
        <v>-0.13059720212252779</v>
      </c>
    </row>
    <row r="227" spans="3:12" x14ac:dyDescent="0.2">
      <c r="C227" t="s">
        <v>237</v>
      </c>
      <c r="D227">
        <v>1498</v>
      </c>
      <c r="E227">
        <v>8</v>
      </c>
      <c r="F227" s="2">
        <v>569490</v>
      </c>
      <c r="H227" t="s">
        <v>237</v>
      </c>
      <c r="I227">
        <v>1</v>
      </c>
      <c r="J227" s="2">
        <v>950000</v>
      </c>
      <c r="L227" s="12">
        <f t="shared" si="3"/>
        <v>0.66815923018841428</v>
      </c>
    </row>
    <row r="228" spans="3:12" x14ac:dyDescent="0.2">
      <c r="C228" t="s">
        <v>238</v>
      </c>
      <c r="D228">
        <v>360</v>
      </c>
      <c r="E228">
        <v>43</v>
      </c>
      <c r="F228" s="2">
        <v>673721</v>
      </c>
      <c r="H228" t="s">
        <v>238</v>
      </c>
      <c r="I228">
        <v>36</v>
      </c>
      <c r="J228" s="2">
        <v>792083</v>
      </c>
      <c r="L228" s="12">
        <f t="shared" si="3"/>
        <v>0.17568399975657578</v>
      </c>
    </row>
    <row r="229" spans="3:12" x14ac:dyDescent="0.2">
      <c r="C229" t="s">
        <v>239</v>
      </c>
      <c r="D229">
        <v>2262</v>
      </c>
      <c r="E229">
        <v>11</v>
      </c>
      <c r="F229" s="2">
        <v>778500</v>
      </c>
      <c r="H229" t="s">
        <v>239</v>
      </c>
      <c r="I229">
        <v>8</v>
      </c>
      <c r="J229" s="2">
        <v>935000</v>
      </c>
      <c r="L229" s="12">
        <f t="shared" si="3"/>
        <v>0.20102761721258822</v>
      </c>
    </row>
    <row r="230" spans="3:12" x14ac:dyDescent="0.2">
      <c r="C230" t="s">
        <v>240</v>
      </c>
      <c r="D230">
        <v>763</v>
      </c>
      <c r="E230">
        <v>6</v>
      </c>
      <c r="F230" s="2">
        <v>750000</v>
      </c>
      <c r="H230" t="s">
        <v>240</v>
      </c>
      <c r="I230">
        <v>21</v>
      </c>
      <c r="J230" s="2">
        <v>658095</v>
      </c>
      <c r="L230" s="12">
        <f t="shared" si="3"/>
        <v>-0.12253999999999998</v>
      </c>
    </row>
    <row r="231" spans="3:12" x14ac:dyDescent="0.2">
      <c r="C231" t="s">
        <v>241</v>
      </c>
      <c r="D231">
        <v>1419</v>
      </c>
      <c r="E231">
        <v>31</v>
      </c>
      <c r="F231" s="2">
        <v>1921129</v>
      </c>
      <c r="H231" t="s">
        <v>241</v>
      </c>
      <c r="I231">
        <v>43</v>
      </c>
      <c r="J231" s="2">
        <v>2981628</v>
      </c>
      <c r="L231" s="12">
        <f t="shared" si="3"/>
        <v>0.55201863071142032</v>
      </c>
    </row>
    <row r="232" spans="3:12" x14ac:dyDescent="0.2">
      <c r="C232" t="s">
        <v>242</v>
      </c>
      <c r="D232">
        <v>1270</v>
      </c>
      <c r="E232">
        <v>26</v>
      </c>
      <c r="F232" s="2">
        <v>829423</v>
      </c>
      <c r="H232" t="s">
        <v>242</v>
      </c>
      <c r="I232">
        <v>9</v>
      </c>
      <c r="J232" s="2">
        <v>1045556</v>
      </c>
      <c r="L232" s="12">
        <f t="shared" si="3"/>
        <v>0.26058235665034601</v>
      </c>
    </row>
    <row r="233" spans="3:12" x14ac:dyDescent="0.2">
      <c r="C233" t="s">
        <v>245</v>
      </c>
      <c r="D233">
        <v>1737</v>
      </c>
      <c r="E233">
        <v>41</v>
      </c>
      <c r="F233" s="2">
        <v>739695</v>
      </c>
      <c r="H233" t="s">
        <v>245</v>
      </c>
      <c r="I233">
        <v>65</v>
      </c>
      <c r="J233" s="2">
        <v>854769</v>
      </c>
      <c r="L233" s="12">
        <f t="shared" si="3"/>
        <v>0.15556952527731016</v>
      </c>
    </row>
    <row r="234" spans="3:12" x14ac:dyDescent="0.2">
      <c r="C234" t="s">
        <v>244</v>
      </c>
      <c r="D234">
        <v>834</v>
      </c>
      <c r="E234">
        <v>7</v>
      </c>
      <c r="F234" s="2">
        <v>440429</v>
      </c>
      <c r="H234" t="s">
        <v>244</v>
      </c>
      <c r="I234">
        <v>7</v>
      </c>
      <c r="J234" s="2">
        <v>488571</v>
      </c>
      <c r="L234" s="12">
        <f t="shared" si="3"/>
        <v>0.10930706197820772</v>
      </c>
    </row>
    <row r="235" spans="3:12" x14ac:dyDescent="0.2">
      <c r="C235" t="s">
        <v>247</v>
      </c>
      <c r="D235">
        <v>1452</v>
      </c>
      <c r="E235">
        <v>7</v>
      </c>
      <c r="F235" s="2">
        <v>517857</v>
      </c>
      <c r="H235" t="s">
        <v>247</v>
      </c>
      <c r="I235">
        <v>10</v>
      </c>
      <c r="J235" s="2">
        <v>606500</v>
      </c>
      <c r="L235" s="12">
        <f t="shared" si="3"/>
        <v>0.17117273687523782</v>
      </c>
    </row>
    <row r="236" spans="3:12" x14ac:dyDescent="0.2">
      <c r="C236" t="s">
        <v>246</v>
      </c>
      <c r="D236">
        <v>687</v>
      </c>
      <c r="E236">
        <v>4</v>
      </c>
      <c r="F236" s="2">
        <v>788750</v>
      </c>
      <c r="H236" t="s">
        <v>246</v>
      </c>
      <c r="I236">
        <v>2</v>
      </c>
      <c r="J236" s="2">
        <v>745000</v>
      </c>
      <c r="L236" s="12">
        <f t="shared" si="3"/>
        <v>-5.5467511885895382E-2</v>
      </c>
    </row>
    <row r="237" spans="3:12" x14ac:dyDescent="0.2">
      <c r="C237" t="s">
        <v>248</v>
      </c>
      <c r="D237">
        <v>1287</v>
      </c>
      <c r="E237">
        <v>19</v>
      </c>
      <c r="F237" s="2">
        <v>2061777</v>
      </c>
      <c r="H237" t="s">
        <v>248</v>
      </c>
      <c r="I237">
        <v>7</v>
      </c>
      <c r="J237" s="2">
        <v>2542143</v>
      </c>
      <c r="L237" s="12">
        <f t="shared" si="3"/>
        <v>0.23298639959607659</v>
      </c>
    </row>
    <row r="238" spans="3:12" x14ac:dyDescent="0.2">
      <c r="C238" t="s">
        <v>249</v>
      </c>
      <c r="D238">
        <v>1488</v>
      </c>
      <c r="E238">
        <v>7</v>
      </c>
      <c r="F238" s="2">
        <v>587857</v>
      </c>
      <c r="H238" t="s">
        <v>249</v>
      </c>
      <c r="I238">
        <v>2</v>
      </c>
      <c r="J238" s="2">
        <v>700000</v>
      </c>
      <c r="L238" s="12">
        <f t="shared" si="3"/>
        <v>0.19076578147406598</v>
      </c>
    </row>
    <row r="239" spans="3:12" x14ac:dyDescent="0.2">
      <c r="C239" t="s">
        <v>250</v>
      </c>
      <c r="D239">
        <v>488</v>
      </c>
      <c r="E239">
        <v>33</v>
      </c>
      <c r="F239" s="2">
        <v>2209242</v>
      </c>
      <c r="H239" t="s">
        <v>250</v>
      </c>
      <c r="I239">
        <v>18</v>
      </c>
      <c r="J239" s="2">
        <v>2614444</v>
      </c>
      <c r="L239" s="12">
        <f t="shared" si="3"/>
        <v>0.18341222917181543</v>
      </c>
    </row>
    <row r="240" spans="3:12" x14ac:dyDescent="0.2">
      <c r="C240" t="s">
        <v>251</v>
      </c>
      <c r="D240">
        <v>138</v>
      </c>
      <c r="E240">
        <v>29</v>
      </c>
      <c r="F240" s="2">
        <v>3187517</v>
      </c>
      <c r="H240" t="s">
        <v>251</v>
      </c>
      <c r="I240">
        <v>6</v>
      </c>
      <c r="J240" s="2">
        <v>2786667</v>
      </c>
      <c r="L240" s="12">
        <f t="shared" si="3"/>
        <v>-0.12575619204540711</v>
      </c>
    </row>
    <row r="241" spans="3:12" x14ac:dyDescent="0.2">
      <c r="C241" t="s">
        <v>234</v>
      </c>
      <c r="D241">
        <v>160</v>
      </c>
      <c r="E241">
        <v>5</v>
      </c>
      <c r="F241" s="2">
        <v>3055000</v>
      </c>
      <c r="H241" t="s">
        <v>234</v>
      </c>
      <c r="L241" s="12">
        <f t="shared" si="3"/>
        <v>-1</v>
      </c>
    </row>
    <row r="242" spans="3:12" x14ac:dyDescent="0.2">
      <c r="C242" t="s">
        <v>243</v>
      </c>
      <c r="D242">
        <v>1473</v>
      </c>
      <c r="E242">
        <v>6</v>
      </c>
      <c r="F242" s="2">
        <v>549167</v>
      </c>
      <c r="H242" t="s">
        <v>243</v>
      </c>
      <c r="I242">
        <v>6</v>
      </c>
      <c r="J242" s="2">
        <v>610500</v>
      </c>
      <c r="L242" s="12">
        <f t="shared" si="3"/>
        <v>0.11168369548789348</v>
      </c>
    </row>
    <row r="243" spans="3:12" x14ac:dyDescent="0.2">
      <c r="C243" t="s">
        <v>252</v>
      </c>
      <c r="D243">
        <v>1485</v>
      </c>
      <c r="E243">
        <v>52</v>
      </c>
      <c r="F243" s="2">
        <v>1503673</v>
      </c>
      <c r="H243" t="s">
        <v>252</v>
      </c>
      <c r="I243">
        <v>39</v>
      </c>
      <c r="J243" s="2">
        <v>1781667</v>
      </c>
      <c r="L243" s="12">
        <f t="shared" si="3"/>
        <v>0.18487663208689664</v>
      </c>
    </row>
    <row r="244" spans="3:12" x14ac:dyDescent="0.2">
      <c r="C244" t="s">
        <v>253</v>
      </c>
      <c r="D244">
        <v>1491</v>
      </c>
      <c r="E244">
        <v>22</v>
      </c>
      <c r="F244" s="2">
        <v>830795</v>
      </c>
      <c r="H244" t="s">
        <v>253</v>
      </c>
      <c r="I244">
        <v>14</v>
      </c>
      <c r="J244" s="2">
        <v>746786</v>
      </c>
      <c r="L244" s="12">
        <f t="shared" si="3"/>
        <v>-0.10111880788882932</v>
      </c>
    </row>
    <row r="245" spans="3:12" x14ac:dyDescent="0.2">
      <c r="C245" t="s">
        <v>254</v>
      </c>
      <c r="D245">
        <v>2480</v>
      </c>
      <c r="E245">
        <v>49</v>
      </c>
      <c r="F245" s="2">
        <v>1193255</v>
      </c>
      <c r="H245" t="s">
        <v>254</v>
      </c>
      <c r="I245">
        <v>41</v>
      </c>
      <c r="J245" s="2">
        <v>1554556</v>
      </c>
      <c r="L245" s="12">
        <f t="shared" si="3"/>
        <v>0.30278607673967417</v>
      </c>
    </row>
    <row r="246" spans="3:12" x14ac:dyDescent="0.2">
      <c r="C246" t="s">
        <v>255</v>
      </c>
      <c r="D246">
        <v>114</v>
      </c>
      <c r="E246">
        <v>1</v>
      </c>
      <c r="F246" s="2">
        <v>2050000</v>
      </c>
      <c r="H246" t="s">
        <v>255</v>
      </c>
      <c r="L246" s="12">
        <f t="shared" si="3"/>
        <v>-1</v>
      </c>
    </row>
    <row r="247" spans="3:12" x14ac:dyDescent="0.2">
      <c r="C247" t="s">
        <v>256</v>
      </c>
      <c r="D247">
        <v>139</v>
      </c>
      <c r="E247">
        <v>29</v>
      </c>
      <c r="F247" s="2">
        <v>1747069</v>
      </c>
      <c r="H247" t="s">
        <v>256</v>
      </c>
      <c r="I247">
        <v>15</v>
      </c>
      <c r="J247" s="2">
        <v>1340333</v>
      </c>
      <c r="L247" s="12">
        <f t="shared" si="3"/>
        <v>-0.23281049575031099</v>
      </c>
    </row>
    <row r="248" spans="3:12" x14ac:dyDescent="0.2">
      <c r="C248" t="s">
        <v>257</v>
      </c>
      <c r="D248">
        <v>380</v>
      </c>
      <c r="E248">
        <v>72</v>
      </c>
      <c r="F248" s="2">
        <v>1211486</v>
      </c>
      <c r="H248" t="s">
        <v>257</v>
      </c>
      <c r="I248">
        <v>44</v>
      </c>
      <c r="J248" s="2">
        <v>935477</v>
      </c>
      <c r="L248" s="12">
        <f t="shared" si="3"/>
        <v>-0.22782681764378621</v>
      </c>
    </row>
    <row r="249" spans="3:12" x14ac:dyDescent="0.2">
      <c r="C249" t="s">
        <v>258</v>
      </c>
      <c r="D249">
        <v>760</v>
      </c>
      <c r="E249">
        <v>8</v>
      </c>
      <c r="F249" s="2">
        <v>617500</v>
      </c>
      <c r="H249" t="s">
        <v>258</v>
      </c>
      <c r="I249">
        <v>4</v>
      </c>
      <c r="J249" s="2">
        <v>912500</v>
      </c>
      <c r="L249" s="12">
        <f t="shared" si="3"/>
        <v>0.47773279352226727</v>
      </c>
    </row>
    <row r="250" spans="3:12" x14ac:dyDescent="0.2">
      <c r="C250" t="s">
        <v>259</v>
      </c>
      <c r="D250">
        <v>584</v>
      </c>
      <c r="E250">
        <v>5</v>
      </c>
      <c r="F250" s="2">
        <v>683000</v>
      </c>
      <c r="H250" t="s">
        <v>259</v>
      </c>
      <c r="I250">
        <v>4</v>
      </c>
      <c r="J250" s="2">
        <v>775000</v>
      </c>
      <c r="L250" s="12">
        <f t="shared" si="3"/>
        <v>0.13469985358711556</v>
      </c>
    </row>
    <row r="251" spans="3:12" x14ac:dyDescent="0.2">
      <c r="C251" t="s">
        <v>260</v>
      </c>
      <c r="D251">
        <v>665</v>
      </c>
      <c r="E251">
        <v>5</v>
      </c>
      <c r="F251" s="2">
        <v>1067800</v>
      </c>
      <c r="H251" t="s">
        <v>260</v>
      </c>
      <c r="L251" s="12">
        <f t="shared" si="3"/>
        <v>-1</v>
      </c>
    </row>
    <row r="252" spans="3:12" x14ac:dyDescent="0.2">
      <c r="C252" t="s">
        <v>261</v>
      </c>
      <c r="D252">
        <v>563</v>
      </c>
      <c r="E252">
        <v>36</v>
      </c>
      <c r="F252" s="2">
        <v>1527500</v>
      </c>
      <c r="H252" t="s">
        <v>261</v>
      </c>
      <c r="I252">
        <v>31</v>
      </c>
      <c r="J252" s="2">
        <v>1441452</v>
      </c>
      <c r="L252" s="12">
        <f t="shared" si="3"/>
        <v>-5.6332569558101508E-2</v>
      </c>
    </row>
    <row r="253" spans="3:12" x14ac:dyDescent="0.2">
      <c r="C253" t="s">
        <v>262</v>
      </c>
      <c r="D253">
        <v>115</v>
      </c>
      <c r="E253">
        <v>39</v>
      </c>
      <c r="F253" s="2">
        <v>1591590</v>
      </c>
      <c r="H253" t="s">
        <v>262</v>
      </c>
      <c r="I253">
        <v>14</v>
      </c>
      <c r="J253" s="2">
        <v>1819286</v>
      </c>
      <c r="L253" s="12">
        <f t="shared" si="3"/>
        <v>0.14306196947706384</v>
      </c>
    </row>
    <row r="254" spans="3:12" x14ac:dyDescent="0.2">
      <c r="C254" t="s">
        <v>265</v>
      </c>
      <c r="D254">
        <v>2021</v>
      </c>
      <c r="E254">
        <v>4</v>
      </c>
      <c r="F254" s="2">
        <v>521250</v>
      </c>
      <c r="H254" t="s">
        <v>265</v>
      </c>
      <c r="I254">
        <v>4</v>
      </c>
      <c r="J254" s="2">
        <v>327250</v>
      </c>
      <c r="L254" s="12">
        <f t="shared" si="3"/>
        <v>-0.37218225419664264</v>
      </c>
    </row>
    <row r="255" spans="3:12" x14ac:dyDescent="0.2">
      <c r="C255" t="s">
        <v>266</v>
      </c>
      <c r="D255">
        <v>1470</v>
      </c>
      <c r="E255">
        <v>5</v>
      </c>
      <c r="F255" s="2">
        <v>385000</v>
      </c>
      <c r="H255" t="s">
        <v>266</v>
      </c>
      <c r="I255">
        <v>4</v>
      </c>
      <c r="J255" s="2">
        <v>250000</v>
      </c>
      <c r="L255" s="12">
        <f t="shared" si="3"/>
        <v>-0.35064935064935066</v>
      </c>
    </row>
    <row r="256" spans="3:12" x14ac:dyDescent="0.2">
      <c r="C256" t="s">
        <v>267</v>
      </c>
      <c r="D256">
        <v>1383</v>
      </c>
      <c r="E256">
        <v>66</v>
      </c>
      <c r="F256" s="2">
        <v>1955530</v>
      </c>
      <c r="H256" t="s">
        <v>267</v>
      </c>
      <c r="I256">
        <v>72</v>
      </c>
      <c r="J256" s="2">
        <v>2142222</v>
      </c>
      <c r="L256" s="12">
        <f t="shared" si="3"/>
        <v>9.5468747602951654E-2</v>
      </c>
    </row>
    <row r="257" spans="3:12" x14ac:dyDescent="0.2">
      <c r="C257" t="s">
        <v>273</v>
      </c>
      <c r="D257">
        <v>187</v>
      </c>
      <c r="E257">
        <v>14</v>
      </c>
      <c r="F257" s="2">
        <v>3538929</v>
      </c>
      <c r="H257" t="s">
        <v>273</v>
      </c>
      <c r="I257">
        <v>12</v>
      </c>
      <c r="J257" s="2">
        <v>5922292</v>
      </c>
      <c r="L257" s="12">
        <f t="shared" si="3"/>
        <v>0.67347013743423512</v>
      </c>
    </row>
    <row r="258" spans="3:12" x14ac:dyDescent="0.2">
      <c r="C258" t="s">
        <v>275</v>
      </c>
      <c r="D258">
        <v>1233</v>
      </c>
      <c r="E258">
        <v>29</v>
      </c>
      <c r="F258" s="2">
        <v>4367586</v>
      </c>
      <c r="H258" t="s">
        <v>275</v>
      </c>
      <c r="I258">
        <v>12</v>
      </c>
      <c r="J258" s="2">
        <v>6320833</v>
      </c>
      <c r="L258" s="12">
        <f t="shared" si="3"/>
        <v>0.44721431930590483</v>
      </c>
    </row>
    <row r="259" spans="3:12" x14ac:dyDescent="0.2">
      <c r="C259" t="s">
        <v>276</v>
      </c>
      <c r="D259">
        <v>685</v>
      </c>
      <c r="E259">
        <v>10</v>
      </c>
      <c r="F259" s="2">
        <v>638500</v>
      </c>
      <c r="H259" t="s">
        <v>276</v>
      </c>
      <c r="I259">
        <v>18</v>
      </c>
      <c r="J259" s="2">
        <v>966667</v>
      </c>
      <c r="L259" s="12">
        <f t="shared" si="3"/>
        <v>0.51396554424432273</v>
      </c>
    </row>
    <row r="260" spans="3:12" x14ac:dyDescent="0.2">
      <c r="C260" t="s">
        <v>277</v>
      </c>
      <c r="D260">
        <v>2462</v>
      </c>
      <c r="E260">
        <v>6</v>
      </c>
      <c r="F260" s="2">
        <v>805833</v>
      </c>
      <c r="H260" t="s">
        <v>277</v>
      </c>
      <c r="I260">
        <v>4</v>
      </c>
      <c r="J260" s="2">
        <v>590000</v>
      </c>
      <c r="L260" s="12">
        <f t="shared" si="3"/>
        <v>-0.26783837345951333</v>
      </c>
    </row>
    <row r="261" spans="3:12" x14ac:dyDescent="0.2">
      <c r="C261" t="s">
        <v>278</v>
      </c>
      <c r="D261">
        <v>884</v>
      </c>
      <c r="E261">
        <v>4</v>
      </c>
      <c r="F261" s="2">
        <v>512500</v>
      </c>
      <c r="H261" t="s">
        <v>278</v>
      </c>
      <c r="I261">
        <v>7</v>
      </c>
      <c r="J261" s="2">
        <v>552571</v>
      </c>
      <c r="L261" s="12">
        <f t="shared" si="3"/>
        <v>7.8187317073170837E-2</v>
      </c>
    </row>
    <row r="262" spans="3:12" x14ac:dyDescent="0.2">
      <c r="C262" t="s">
        <v>289</v>
      </c>
      <c r="D262">
        <v>2404</v>
      </c>
      <c r="E262">
        <v>1</v>
      </c>
      <c r="F262" s="2">
        <v>330000</v>
      </c>
      <c r="H262" t="s">
        <v>289</v>
      </c>
      <c r="I262">
        <v>2</v>
      </c>
      <c r="J262" s="2">
        <v>1065000</v>
      </c>
      <c r="L262" s="12">
        <f t="shared" si="3"/>
        <v>2.2272727272727271</v>
      </c>
    </row>
    <row r="263" spans="3:12" x14ac:dyDescent="0.2">
      <c r="C263" t="s">
        <v>279</v>
      </c>
      <c r="D263">
        <v>428</v>
      </c>
      <c r="E263">
        <v>18</v>
      </c>
      <c r="F263" s="2">
        <v>901944</v>
      </c>
      <c r="H263" t="s">
        <v>279</v>
      </c>
      <c r="I263">
        <v>33</v>
      </c>
      <c r="J263" s="2">
        <v>831061</v>
      </c>
      <c r="L263" s="12">
        <f t="shared" ref="L263:L296" si="4">J263/F263-1</f>
        <v>-7.8589136354363487E-2</v>
      </c>
    </row>
    <row r="264" spans="3:12" x14ac:dyDescent="0.2">
      <c r="C264" t="s">
        <v>268</v>
      </c>
      <c r="D264">
        <v>1442</v>
      </c>
      <c r="E264">
        <v>4</v>
      </c>
      <c r="F264" s="2">
        <v>511875</v>
      </c>
      <c r="H264" t="s">
        <v>268</v>
      </c>
      <c r="I264">
        <v>3</v>
      </c>
      <c r="J264" s="2">
        <v>1053333</v>
      </c>
      <c r="L264" s="12">
        <f t="shared" si="4"/>
        <v>1.0577934065934067</v>
      </c>
    </row>
    <row r="265" spans="3:12" x14ac:dyDescent="0.2">
      <c r="C265" t="s">
        <v>263</v>
      </c>
      <c r="D265">
        <v>1487</v>
      </c>
      <c r="E265">
        <v>21</v>
      </c>
      <c r="F265" s="2">
        <v>833976</v>
      </c>
      <c r="H265" t="s">
        <v>263</v>
      </c>
      <c r="I265">
        <v>22</v>
      </c>
      <c r="J265" s="2">
        <v>1031136</v>
      </c>
      <c r="L265" s="12">
        <f t="shared" si="4"/>
        <v>0.23640968085412539</v>
      </c>
    </row>
    <row r="266" spans="3:12" x14ac:dyDescent="0.2">
      <c r="C266" t="s">
        <v>264</v>
      </c>
      <c r="D266">
        <v>2460</v>
      </c>
      <c r="E266">
        <v>2</v>
      </c>
      <c r="F266" s="2">
        <v>825000</v>
      </c>
      <c r="H266" t="s">
        <v>264</v>
      </c>
      <c r="I266">
        <v>4</v>
      </c>
      <c r="J266" s="2">
        <v>805000</v>
      </c>
      <c r="L266" s="12">
        <f t="shared" si="4"/>
        <v>-2.4242424242424288E-2</v>
      </c>
    </row>
    <row r="267" spans="3:12" x14ac:dyDescent="0.2">
      <c r="C267" t="s">
        <v>269</v>
      </c>
      <c r="D267">
        <v>120</v>
      </c>
      <c r="E267">
        <v>171</v>
      </c>
      <c r="F267" s="2">
        <v>2590713</v>
      </c>
      <c r="H267" t="s">
        <v>269</v>
      </c>
      <c r="I267">
        <v>181</v>
      </c>
      <c r="J267" s="2">
        <v>4128843</v>
      </c>
      <c r="L267" s="12">
        <f t="shared" si="4"/>
        <v>0.59370914493423244</v>
      </c>
    </row>
    <row r="268" spans="3:12" x14ac:dyDescent="0.2">
      <c r="C268" t="s">
        <v>270</v>
      </c>
      <c r="D268">
        <v>683</v>
      </c>
      <c r="E268">
        <v>7</v>
      </c>
      <c r="F268" s="2">
        <v>1395000</v>
      </c>
      <c r="H268" t="s">
        <v>270</v>
      </c>
      <c r="I268">
        <v>2</v>
      </c>
      <c r="J268" s="2">
        <v>685000</v>
      </c>
      <c r="L268" s="12">
        <f t="shared" si="4"/>
        <v>-0.50896057347670243</v>
      </c>
    </row>
    <row r="269" spans="3:12" x14ac:dyDescent="0.2">
      <c r="C269" t="s">
        <v>272</v>
      </c>
      <c r="D269">
        <v>883</v>
      </c>
      <c r="E269">
        <v>49</v>
      </c>
      <c r="F269" s="2">
        <v>1335204</v>
      </c>
      <c r="H269" t="s">
        <v>272</v>
      </c>
      <c r="I269">
        <v>61</v>
      </c>
      <c r="J269" s="2">
        <v>1288420</v>
      </c>
      <c r="L269" s="12">
        <f t="shared" si="4"/>
        <v>-3.5038840506768976E-2</v>
      </c>
    </row>
    <row r="270" spans="3:12" x14ac:dyDescent="0.2">
      <c r="C270" t="s">
        <v>271</v>
      </c>
      <c r="D270">
        <v>1980</v>
      </c>
      <c r="E270">
        <v>40</v>
      </c>
      <c r="F270" s="2">
        <v>1451125</v>
      </c>
      <c r="H270" t="s">
        <v>271</v>
      </c>
      <c r="I270">
        <v>26</v>
      </c>
      <c r="J270" s="2">
        <v>1260577</v>
      </c>
      <c r="L270" s="12">
        <f t="shared" si="4"/>
        <v>-0.13131053492979583</v>
      </c>
    </row>
    <row r="271" spans="3:12" x14ac:dyDescent="0.2">
      <c r="C271" t="s">
        <v>274</v>
      </c>
      <c r="D271">
        <v>780</v>
      </c>
      <c r="E271">
        <v>11</v>
      </c>
      <c r="F271" s="2">
        <v>862273</v>
      </c>
      <c r="H271" t="s">
        <v>274</v>
      </c>
      <c r="I271">
        <v>8</v>
      </c>
      <c r="J271" s="2">
        <v>1190000</v>
      </c>
      <c r="L271" s="12">
        <f t="shared" si="4"/>
        <v>0.38007336423615268</v>
      </c>
    </row>
    <row r="272" spans="3:12" x14ac:dyDescent="0.2">
      <c r="C272" t="s">
        <v>280</v>
      </c>
      <c r="D272">
        <v>512</v>
      </c>
      <c r="E272">
        <v>11</v>
      </c>
      <c r="F272" s="2">
        <v>980000</v>
      </c>
      <c r="H272" t="s">
        <v>280</v>
      </c>
      <c r="I272">
        <v>7</v>
      </c>
      <c r="J272" s="2">
        <v>1624286</v>
      </c>
      <c r="L272" s="12">
        <f t="shared" si="4"/>
        <v>0.65743469387755105</v>
      </c>
    </row>
    <row r="273" spans="3:12" x14ac:dyDescent="0.2">
      <c r="C273" t="s">
        <v>281</v>
      </c>
      <c r="D273">
        <v>1286</v>
      </c>
      <c r="E273">
        <v>21</v>
      </c>
      <c r="F273" s="2">
        <v>1237857</v>
      </c>
      <c r="H273" t="s">
        <v>281</v>
      </c>
      <c r="I273">
        <v>13</v>
      </c>
      <c r="J273" s="2">
        <v>1688558</v>
      </c>
      <c r="L273" s="12">
        <f t="shared" si="4"/>
        <v>0.36409779158658884</v>
      </c>
    </row>
    <row r="274" spans="3:12" x14ac:dyDescent="0.2">
      <c r="C274" t="s">
        <v>10</v>
      </c>
      <c r="D274">
        <v>1492</v>
      </c>
      <c r="E274">
        <v>9</v>
      </c>
      <c r="F274" s="2">
        <v>721333</v>
      </c>
      <c r="H274" t="s">
        <v>10</v>
      </c>
      <c r="I274">
        <v>13</v>
      </c>
      <c r="J274" s="2">
        <v>1029231</v>
      </c>
      <c r="L274" s="12">
        <f t="shared" si="4"/>
        <v>0.42684585344078263</v>
      </c>
    </row>
    <row r="275" spans="3:12" x14ac:dyDescent="0.2">
      <c r="C275" t="s">
        <v>12</v>
      </c>
      <c r="D275">
        <v>2260</v>
      </c>
      <c r="H275" t="s">
        <v>12</v>
      </c>
      <c r="I275">
        <v>1</v>
      </c>
      <c r="J275" s="2">
        <v>285000</v>
      </c>
      <c r="L275" s="12" t="e">
        <f t="shared" si="4"/>
        <v>#DIV/0!</v>
      </c>
    </row>
    <row r="276" spans="3:12" x14ac:dyDescent="0.2">
      <c r="C276" t="s">
        <v>15</v>
      </c>
      <c r="D276">
        <v>2321</v>
      </c>
      <c r="E276">
        <v>65</v>
      </c>
      <c r="F276" s="2">
        <v>1432662</v>
      </c>
      <c r="H276" t="s">
        <v>15</v>
      </c>
      <c r="I276">
        <v>35</v>
      </c>
      <c r="J276" s="2">
        <v>1549143</v>
      </c>
      <c r="L276" s="12">
        <f t="shared" si="4"/>
        <v>8.1303894428692791E-2</v>
      </c>
    </row>
    <row r="277" spans="3:12" x14ac:dyDescent="0.2">
      <c r="C277" t="s">
        <v>16</v>
      </c>
      <c r="D277">
        <v>1765</v>
      </c>
      <c r="E277">
        <v>23</v>
      </c>
      <c r="F277" s="2">
        <v>1032826</v>
      </c>
      <c r="H277" t="s">
        <v>16</v>
      </c>
      <c r="I277">
        <v>16</v>
      </c>
      <c r="J277" s="2">
        <v>828906</v>
      </c>
      <c r="L277" s="12">
        <f t="shared" si="4"/>
        <v>-0.19743887160083107</v>
      </c>
    </row>
    <row r="278" spans="3:12" x14ac:dyDescent="0.2">
      <c r="C278" t="s">
        <v>20</v>
      </c>
      <c r="D278">
        <v>2463</v>
      </c>
      <c r="E278">
        <v>1</v>
      </c>
      <c r="F278" s="2">
        <v>320000</v>
      </c>
      <c r="H278" t="s">
        <v>20</v>
      </c>
      <c r="L278" s="12">
        <f t="shared" si="4"/>
        <v>-1</v>
      </c>
    </row>
    <row r="279" spans="3:12" x14ac:dyDescent="0.2">
      <c r="C279" t="s">
        <v>22</v>
      </c>
      <c r="D279">
        <v>1277</v>
      </c>
      <c r="E279">
        <v>4</v>
      </c>
      <c r="F279" s="2">
        <v>362750</v>
      </c>
      <c r="H279" t="s">
        <v>22</v>
      </c>
      <c r="I279">
        <v>3</v>
      </c>
      <c r="J279" s="2">
        <v>423333</v>
      </c>
      <c r="L279" s="12">
        <f t="shared" si="4"/>
        <v>0.16701033769813911</v>
      </c>
    </row>
    <row r="280" spans="3:12" x14ac:dyDescent="0.2">
      <c r="C280" t="s">
        <v>23</v>
      </c>
      <c r="D280">
        <v>561</v>
      </c>
      <c r="E280">
        <v>7</v>
      </c>
      <c r="F280" s="2">
        <v>1139286</v>
      </c>
      <c r="H280" t="s">
        <v>23</v>
      </c>
      <c r="I280">
        <v>4</v>
      </c>
      <c r="J280" s="2">
        <v>640000</v>
      </c>
      <c r="L280" s="12">
        <f t="shared" si="4"/>
        <v>-0.43824465498566645</v>
      </c>
    </row>
    <row r="281" spans="3:12" x14ac:dyDescent="0.2">
      <c r="C281" t="s">
        <v>5</v>
      </c>
      <c r="D281">
        <v>765</v>
      </c>
      <c r="E281">
        <v>4</v>
      </c>
      <c r="F281" s="2">
        <v>723750</v>
      </c>
      <c r="H281" t="s">
        <v>5</v>
      </c>
      <c r="I281">
        <v>6</v>
      </c>
      <c r="J281" s="2">
        <v>815000</v>
      </c>
      <c r="L281" s="12">
        <f t="shared" si="4"/>
        <v>0.12607944732297072</v>
      </c>
    </row>
    <row r="282" spans="3:12" x14ac:dyDescent="0.2">
      <c r="C282" t="s">
        <v>6</v>
      </c>
      <c r="D282">
        <v>2039</v>
      </c>
      <c r="E282">
        <v>32</v>
      </c>
      <c r="F282" s="2">
        <v>819141</v>
      </c>
      <c r="H282" t="s">
        <v>6</v>
      </c>
      <c r="I282">
        <v>72</v>
      </c>
      <c r="J282" s="2">
        <v>1184514</v>
      </c>
      <c r="L282" s="12">
        <f t="shared" si="4"/>
        <v>0.44604408764791414</v>
      </c>
    </row>
    <row r="283" spans="3:12" x14ac:dyDescent="0.2">
      <c r="C283" t="s">
        <v>8</v>
      </c>
      <c r="D283">
        <v>319</v>
      </c>
      <c r="E283">
        <v>10</v>
      </c>
      <c r="F283" s="2">
        <v>813000</v>
      </c>
      <c r="H283" t="s">
        <v>8</v>
      </c>
      <c r="I283">
        <v>9</v>
      </c>
      <c r="J283" s="2">
        <v>948889</v>
      </c>
      <c r="L283" s="12">
        <f t="shared" si="4"/>
        <v>0.16714514145141446</v>
      </c>
    </row>
    <row r="284" spans="3:12" x14ac:dyDescent="0.2">
      <c r="C284" t="s">
        <v>9</v>
      </c>
      <c r="D284">
        <v>2560</v>
      </c>
      <c r="E284">
        <v>2</v>
      </c>
      <c r="F284" s="2">
        <v>520000</v>
      </c>
      <c r="H284" t="s">
        <v>9</v>
      </c>
      <c r="I284">
        <v>6</v>
      </c>
      <c r="J284" s="2">
        <v>441667</v>
      </c>
      <c r="L284" s="12">
        <f t="shared" si="4"/>
        <v>-0.15064038461538465</v>
      </c>
    </row>
    <row r="285" spans="3:12" x14ac:dyDescent="0.2">
      <c r="C285" t="s">
        <v>13</v>
      </c>
      <c r="D285">
        <v>1292</v>
      </c>
      <c r="E285">
        <v>27</v>
      </c>
      <c r="F285" s="2">
        <v>1525370</v>
      </c>
      <c r="H285" t="s">
        <v>13</v>
      </c>
      <c r="I285">
        <v>16</v>
      </c>
      <c r="J285" s="2">
        <v>1743750</v>
      </c>
      <c r="L285" s="12">
        <f t="shared" si="4"/>
        <v>0.14316526482099423</v>
      </c>
    </row>
    <row r="286" spans="3:12" x14ac:dyDescent="0.2">
      <c r="C286" t="s">
        <v>174</v>
      </c>
      <c r="D286">
        <v>1407</v>
      </c>
      <c r="E286">
        <v>4</v>
      </c>
      <c r="F286" s="2">
        <v>2438750</v>
      </c>
      <c r="H286" t="s">
        <v>174</v>
      </c>
      <c r="I286">
        <v>1</v>
      </c>
      <c r="J286" s="2">
        <v>3800000</v>
      </c>
      <c r="L286" s="12">
        <f t="shared" si="4"/>
        <v>0.55817529472065597</v>
      </c>
    </row>
    <row r="287" spans="3:12" x14ac:dyDescent="0.2">
      <c r="C287" t="s">
        <v>175</v>
      </c>
      <c r="D287">
        <v>509</v>
      </c>
      <c r="E287">
        <v>6</v>
      </c>
      <c r="F287" s="2">
        <v>609167</v>
      </c>
      <c r="H287" t="s">
        <v>175</v>
      </c>
      <c r="I287">
        <v>4</v>
      </c>
      <c r="J287" s="2">
        <v>688750</v>
      </c>
      <c r="L287" s="12">
        <f t="shared" si="4"/>
        <v>0.13064233617382426</v>
      </c>
    </row>
    <row r="288" spans="3:12" x14ac:dyDescent="0.2">
      <c r="C288" t="s">
        <v>177</v>
      </c>
      <c r="D288">
        <v>1880</v>
      </c>
      <c r="E288">
        <v>52</v>
      </c>
      <c r="F288" s="2">
        <v>676231</v>
      </c>
      <c r="H288" t="s">
        <v>177</v>
      </c>
      <c r="I288">
        <v>34</v>
      </c>
      <c r="J288" s="2">
        <v>835588</v>
      </c>
      <c r="L288" s="12">
        <f t="shared" si="4"/>
        <v>0.2356546801314936</v>
      </c>
    </row>
    <row r="289" spans="3:12" x14ac:dyDescent="0.2">
      <c r="C289" t="s">
        <v>178</v>
      </c>
      <c r="D289">
        <v>1257</v>
      </c>
      <c r="E289">
        <v>26</v>
      </c>
      <c r="F289" s="2">
        <v>632442</v>
      </c>
      <c r="H289" t="s">
        <v>178</v>
      </c>
      <c r="I289">
        <v>25</v>
      </c>
      <c r="J289" s="2">
        <v>739600</v>
      </c>
      <c r="L289" s="12">
        <f t="shared" si="4"/>
        <v>0.16943529999588902</v>
      </c>
    </row>
    <row r="290" spans="3:12" x14ac:dyDescent="0.2">
      <c r="C290" t="s">
        <v>179</v>
      </c>
      <c r="D290">
        <v>2284</v>
      </c>
      <c r="E290">
        <v>34</v>
      </c>
      <c r="F290" s="2">
        <v>1443971</v>
      </c>
      <c r="H290" t="s">
        <v>179</v>
      </c>
      <c r="I290">
        <v>21</v>
      </c>
      <c r="J290" s="2">
        <v>1591429</v>
      </c>
      <c r="L290" s="12">
        <f t="shared" si="4"/>
        <v>0.10211977941385242</v>
      </c>
    </row>
    <row r="291" spans="3:12" x14ac:dyDescent="0.2">
      <c r="C291" t="s">
        <v>185</v>
      </c>
      <c r="D291">
        <v>2380</v>
      </c>
      <c r="E291">
        <v>11</v>
      </c>
      <c r="F291" s="2">
        <v>1189091</v>
      </c>
      <c r="H291" t="s">
        <v>185</v>
      </c>
      <c r="I291">
        <v>8</v>
      </c>
      <c r="J291" s="2">
        <v>811250</v>
      </c>
      <c r="L291" s="12">
        <f t="shared" si="4"/>
        <v>-0.31775616836726539</v>
      </c>
    </row>
    <row r="292" spans="3:12" x14ac:dyDescent="0.2">
      <c r="C292" t="s">
        <v>184</v>
      </c>
      <c r="D292">
        <v>117</v>
      </c>
      <c r="E292">
        <v>77</v>
      </c>
      <c r="F292" s="2">
        <v>2747727</v>
      </c>
      <c r="H292" t="s">
        <v>184</v>
      </c>
      <c r="I292">
        <v>40</v>
      </c>
      <c r="J292" s="2">
        <v>2996500</v>
      </c>
      <c r="L292" s="12">
        <f t="shared" si="4"/>
        <v>9.0537742650561803E-2</v>
      </c>
    </row>
    <row r="293" spans="3:12" x14ac:dyDescent="0.2">
      <c r="C293" t="s">
        <v>186</v>
      </c>
      <c r="D293">
        <v>382</v>
      </c>
      <c r="E293">
        <v>88</v>
      </c>
      <c r="F293" s="2">
        <v>1185034</v>
      </c>
      <c r="H293" t="s">
        <v>186</v>
      </c>
      <c r="I293">
        <v>69</v>
      </c>
      <c r="J293" s="2">
        <v>1597348</v>
      </c>
      <c r="L293" s="12">
        <f t="shared" si="4"/>
        <v>0.3479343208718062</v>
      </c>
    </row>
    <row r="294" spans="3:12" x14ac:dyDescent="0.2">
      <c r="C294" t="s">
        <v>187</v>
      </c>
      <c r="D294">
        <v>1256</v>
      </c>
      <c r="E294">
        <v>4</v>
      </c>
      <c r="F294" s="2">
        <v>561250</v>
      </c>
      <c r="H294" t="s">
        <v>187</v>
      </c>
      <c r="I294">
        <v>6</v>
      </c>
      <c r="J294" s="2">
        <v>491667</v>
      </c>
      <c r="L294" s="12">
        <f t="shared" si="4"/>
        <v>-0.12397861915367481</v>
      </c>
    </row>
    <row r="295" spans="3:12" x14ac:dyDescent="0.2">
      <c r="C295" t="s">
        <v>189</v>
      </c>
      <c r="D295">
        <v>2513</v>
      </c>
      <c r="E295">
        <v>1</v>
      </c>
      <c r="F295" s="2">
        <v>165000</v>
      </c>
      <c r="H295" t="s">
        <v>189</v>
      </c>
      <c r="I295">
        <v>2</v>
      </c>
      <c r="J295" s="2">
        <v>260000</v>
      </c>
      <c r="L295" s="12">
        <f t="shared" si="4"/>
        <v>0.57575757575757569</v>
      </c>
    </row>
    <row r="296" spans="3:12" x14ac:dyDescent="0.2">
      <c r="C296" t="s">
        <v>312</v>
      </c>
      <c r="D296">
        <v>2518</v>
      </c>
      <c r="E296">
        <v>1</v>
      </c>
      <c r="F296" s="2">
        <v>190000</v>
      </c>
      <c r="H296" t="s">
        <v>312</v>
      </c>
      <c r="I296">
        <v>2</v>
      </c>
      <c r="J296" s="2">
        <v>620000</v>
      </c>
      <c r="L296" s="12">
        <f t="shared" si="4"/>
        <v>2.263157894736842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Rike + Län</vt:lpstr>
      <vt:lpstr>Kommuner</vt:lpstr>
      <vt:lpstr>Kommuner före rens</vt:lpstr>
    </vt:vector>
  </TitlesOfParts>
  <Company>Statisticon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Hallberg</dc:creator>
  <cp:lastModifiedBy>Microsoft Office-användare</cp:lastModifiedBy>
  <dcterms:created xsi:type="dcterms:W3CDTF">2011-03-24T15:05:24Z</dcterms:created>
  <dcterms:modified xsi:type="dcterms:W3CDTF">2017-03-15T10:01:37Z</dcterms:modified>
</cp:coreProperties>
</file>