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autoCompressPictures="0"/>
  <mc:AlternateContent xmlns:mc="http://schemas.openxmlformats.org/markup-compatibility/2006">
    <mc:Choice Requires="x15">
      <x15ac:absPath xmlns:x15ac="http://schemas.microsoft.com/office/spreadsheetml/2010/11/ac" url="/Users/perarnesandegren/Dropbox (Mäklarstatistik)/MStat Intern/Mäklarstatistik/Kunder/Fastighetsbyrån (Johan V etc)/"/>
    </mc:Choice>
  </mc:AlternateContent>
  <bookViews>
    <workbookView xWindow="1520" yWindow="720" windowWidth="27400" windowHeight="17100"/>
  </bookViews>
  <sheets>
    <sheet name="Län+Rike" sheetId="7" r:id="rId1"/>
    <sheet name="Kommuner" sheetId="12" r:id="rId2"/>
    <sheet name="Kommuner före rens" sheetId="13" r:id="rId3"/>
    <sheet name="REF" sheetId="3" state="hidden" r:id="rId4"/>
    <sheet name="Blad1" sheetId="11" state="hidden" r:id="rId5"/>
  </sheets>
  <definedNames>
    <definedName name="_xlnm._FilterDatabase" localSheetId="1" hidden="1">Kommuner!$C$5:$J$5</definedName>
    <definedName name="_xlnm._FilterDatabase" localSheetId="2" hidden="1">'Kommuner före rens'!$C$4:$J$4</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08" i="12" l="1"/>
  <c r="J72" i="12"/>
  <c r="J41" i="12"/>
  <c r="J62" i="12"/>
  <c r="J79" i="12"/>
  <c r="J122" i="12"/>
  <c r="J66" i="12"/>
  <c r="J14" i="12"/>
  <c r="J138" i="12"/>
  <c r="J140" i="12"/>
  <c r="J51" i="12"/>
  <c r="J106" i="12"/>
  <c r="J38" i="12"/>
  <c r="J84" i="12"/>
  <c r="J107" i="12"/>
  <c r="J34" i="12"/>
  <c r="J40" i="12"/>
  <c r="J148" i="12"/>
  <c r="J57" i="12"/>
  <c r="J99" i="12"/>
  <c r="J32" i="12"/>
  <c r="J33" i="12"/>
  <c r="J69" i="12"/>
  <c r="J73" i="12"/>
  <c r="J24" i="12"/>
  <c r="J85" i="12"/>
  <c r="J30" i="12"/>
  <c r="J92" i="12"/>
  <c r="J83" i="12"/>
  <c r="J125" i="12"/>
  <c r="J162" i="12"/>
  <c r="J102" i="12"/>
  <c r="J137" i="12"/>
  <c r="J46" i="12"/>
  <c r="J105" i="12"/>
  <c r="J76" i="12"/>
  <c r="J115" i="12"/>
  <c r="J93" i="12"/>
  <c r="J134" i="12"/>
  <c r="J48" i="12"/>
  <c r="J26" i="12"/>
  <c r="J123" i="12"/>
  <c r="J82" i="12"/>
  <c r="J130" i="12"/>
  <c r="J18" i="12"/>
  <c r="J144" i="12"/>
  <c r="J65" i="12"/>
  <c r="J135" i="12"/>
  <c r="J116" i="12"/>
  <c r="J47" i="12"/>
  <c r="J89" i="12"/>
  <c r="J109" i="12"/>
  <c r="J21" i="12"/>
  <c r="J95" i="12"/>
  <c r="J160" i="12"/>
  <c r="J10" i="12"/>
  <c r="J150" i="12"/>
  <c r="J121" i="12"/>
  <c r="J49" i="12"/>
  <c r="J146" i="12"/>
  <c r="J112" i="12"/>
  <c r="J37" i="12"/>
  <c r="J80" i="12"/>
  <c r="J154" i="12"/>
  <c r="J153" i="12"/>
  <c r="J42" i="12"/>
  <c r="J71" i="12"/>
  <c r="J44" i="12"/>
  <c r="J103" i="12"/>
  <c r="J157" i="12"/>
  <c r="J54" i="12"/>
  <c r="J145" i="12"/>
  <c r="J39" i="12"/>
  <c r="J101" i="12"/>
  <c r="J97" i="12"/>
  <c r="J81" i="12"/>
  <c r="J29" i="12"/>
  <c r="J13" i="12"/>
  <c r="J131" i="12"/>
  <c r="J35" i="12"/>
  <c r="J70" i="12"/>
  <c r="J120" i="12"/>
  <c r="J6" i="12"/>
  <c r="J104" i="12"/>
  <c r="J27" i="12"/>
  <c r="J60" i="12"/>
  <c r="J136" i="12"/>
  <c r="J75" i="12"/>
  <c r="J129" i="12"/>
  <c r="J133" i="12"/>
  <c r="J17" i="12"/>
  <c r="J143" i="12"/>
  <c r="J7" i="12"/>
  <c r="J56" i="12"/>
  <c r="J159" i="12"/>
  <c r="J117" i="12"/>
  <c r="J142" i="12"/>
  <c r="J68" i="12"/>
  <c r="J98" i="12"/>
  <c r="J25" i="12"/>
  <c r="J11" i="12"/>
  <c r="J59" i="12"/>
  <c r="J28" i="12"/>
  <c r="J15" i="12"/>
  <c r="J96" i="12"/>
  <c r="J90" i="12"/>
  <c r="J74" i="12"/>
  <c r="J124" i="12"/>
  <c r="J141" i="12"/>
  <c r="J9" i="12"/>
  <c r="J156" i="12"/>
  <c r="J16" i="12"/>
  <c r="J61" i="12"/>
  <c r="J77" i="12"/>
  <c r="J161" i="12"/>
  <c r="J8" i="12"/>
  <c r="J53" i="12"/>
  <c r="J158" i="12"/>
  <c r="J149" i="12"/>
  <c r="J110" i="12"/>
  <c r="J139" i="12"/>
  <c r="J55" i="12"/>
  <c r="J132" i="12"/>
  <c r="J63" i="12"/>
  <c r="J155" i="12"/>
  <c r="J152" i="12"/>
  <c r="J31" i="12"/>
  <c r="J91" i="12"/>
  <c r="J19" i="12"/>
  <c r="J23" i="12"/>
  <c r="J64" i="12"/>
  <c r="J127" i="12"/>
  <c r="J147" i="12"/>
  <c r="J88" i="12"/>
  <c r="J118" i="12"/>
  <c r="J78" i="12"/>
  <c r="J113" i="12"/>
  <c r="J87" i="12"/>
  <c r="J126" i="12"/>
  <c r="J94" i="12"/>
  <c r="J67" i="12"/>
  <c r="J45" i="12"/>
  <c r="J43" i="12"/>
  <c r="J100" i="12"/>
  <c r="J20" i="12"/>
  <c r="J86" i="12"/>
  <c r="J12" i="12"/>
  <c r="J50" i="12"/>
  <c r="J58" i="12"/>
  <c r="J36" i="12"/>
  <c r="J22" i="12"/>
  <c r="J128" i="12"/>
  <c r="J151" i="12"/>
  <c r="J119" i="12"/>
  <c r="J111" i="12"/>
  <c r="J114" i="12"/>
  <c r="J52" i="12"/>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5" i="7"/>
  <c r="J9" i="7"/>
  <c r="J8" i="7"/>
  <c r="J10" i="7"/>
  <c r="J11" i="7"/>
  <c r="J12" i="7"/>
  <c r="J13" i="7"/>
  <c r="J14" i="7"/>
  <c r="J15" i="7"/>
  <c r="J16" i="7"/>
  <c r="J17" i="7"/>
  <c r="J18" i="7"/>
  <c r="J19" i="7"/>
  <c r="J20" i="7"/>
  <c r="J21" i="7"/>
  <c r="J22" i="7"/>
  <c r="J23" i="7"/>
  <c r="J24" i="7"/>
  <c r="J25" i="7"/>
  <c r="J26" i="7"/>
  <c r="J27" i="7"/>
  <c r="J7" i="7"/>
</calcChain>
</file>

<file path=xl/sharedStrings.xml><?xml version="1.0" encoding="utf-8"?>
<sst xmlns="http://schemas.openxmlformats.org/spreadsheetml/2006/main" count="511" uniqueCount="328">
  <si>
    <t>Antal</t>
  </si>
  <si>
    <t>LK</t>
  </si>
  <si>
    <t>LÄN</t>
  </si>
  <si>
    <t>Hej!</t>
  </si>
  <si>
    <t>Jag skulle vilja göra min vanliga beställning av siffor på fritidshus. I pressmeddelandet finns beskrivning av hur siffrorna tas fram. Nu blir det alltså mars 2009-februari 2010 jämfört med samma period 2014-2015, minst 10 försäljningar i båda perioderna.</t>
  </si>
  <si>
    <t>Jag har inte koll på hur de levererades förra året, då jag var föräldraledig, men jag skulle vilja ha det på samma sätt som för br och villa som jag fick i höstas. Det är ingen superbrådska men ni får gärna leverera så snart det går.</t>
  </si>
  <si>
    <t>Ok! Hör av er om något är oklart!</t>
  </si>
  <si>
    <t>IIf((Month([contract_date])&gt;3 And Year([contract_date])=2009)) Or (Month([contract_date])&lt;4 And Year([contract_date]))=2010),"OK","BAD")</t>
  </si>
  <si>
    <t>2009-10: IIf((Month([contract_date])&gt;3 And Year([contract_date])=2009) Or (Month([contract_date])&lt;4 And Year([contract_date])=2010);"OK";"BAD")</t>
  </si>
  <si>
    <t>2014-15: IIf((Month([contract_date])&gt;3 And Year([contract_date])=2014) Or (Month([contract_date])&lt;4 And Year([contract_date])=2015);"OK";"BAD")</t>
  </si>
  <si>
    <t>ALE</t>
  </si>
  <si>
    <t>ALINGSÅS</t>
  </si>
  <si>
    <t>ÄLMHULT</t>
  </si>
  <si>
    <t>ÄLVDALEN</t>
  </si>
  <si>
    <t>ALVESTA</t>
  </si>
  <si>
    <t>ÄLVKARLEBY</t>
  </si>
  <si>
    <t>ÄLVSBYN</t>
  </si>
  <si>
    <t>ÅMÅL</t>
  </si>
  <si>
    <t>ANEBY</t>
  </si>
  <si>
    <t>ÅNGE</t>
  </si>
  <si>
    <t>ÄNGELHOLM</t>
  </si>
  <si>
    <t>ARBOGA</t>
  </si>
  <si>
    <t>ÅRE</t>
  </si>
  <si>
    <t>ÅRJÄNG</t>
  </si>
  <si>
    <t>ARJEPLOG</t>
  </si>
  <si>
    <t>ARVIDSJAUR</t>
  </si>
  <si>
    <t>ARVIKA</t>
  </si>
  <si>
    <t>ÅSELE</t>
  </si>
  <si>
    <t>ASKERSUND</t>
  </si>
  <si>
    <t>ÅSTORP</t>
  </si>
  <si>
    <t>ÅTVIDABERG</t>
  </si>
  <si>
    <t>AVESTA</t>
  </si>
  <si>
    <t>BÅSTAD</t>
  </si>
  <si>
    <t>BENGTSFORS</t>
  </si>
  <si>
    <t>BERG</t>
  </si>
  <si>
    <t>BJURHOLM</t>
  </si>
  <si>
    <t>BJUV</t>
  </si>
  <si>
    <t>BODEN</t>
  </si>
  <si>
    <t>BOLLEBYGD</t>
  </si>
  <si>
    <t>BOLLNÄS</t>
  </si>
  <si>
    <t>BORÅS</t>
  </si>
  <si>
    <t>BORGHOLM</t>
  </si>
  <si>
    <t>BORLÄNGE</t>
  </si>
  <si>
    <t>BOTKYRKA</t>
  </si>
  <si>
    <t>BOXHOLM</t>
  </si>
  <si>
    <t>BRÄCKE</t>
  </si>
  <si>
    <t>BROMÖLLA</t>
  </si>
  <si>
    <t>DALS-ED</t>
  </si>
  <si>
    <t>DANDERYD</t>
  </si>
  <si>
    <t>DEGERFORS</t>
  </si>
  <si>
    <t>DOROTEA</t>
  </si>
  <si>
    <t>EDA</t>
  </si>
  <si>
    <t>EKERÖ</t>
  </si>
  <si>
    <t>EKSJÖ</t>
  </si>
  <si>
    <t>EMMABODA</t>
  </si>
  <si>
    <t>ENKÖPING</t>
  </si>
  <si>
    <t>ESKILSTUNA</t>
  </si>
  <si>
    <t>ESLÖV</t>
  </si>
  <si>
    <t>ESSUNGA</t>
  </si>
  <si>
    <t>FAGERSTA</t>
  </si>
  <si>
    <t>FALKENBERG</t>
  </si>
  <si>
    <t>FALKÖPING</t>
  </si>
  <si>
    <t>FALUN</t>
  </si>
  <si>
    <t>FÄRGELANDA</t>
  </si>
  <si>
    <t>FILIPSTAD</t>
  </si>
  <si>
    <t>FINSPÅNG</t>
  </si>
  <si>
    <t>FLEN</t>
  </si>
  <si>
    <t>FORSHAGA</t>
  </si>
  <si>
    <t>GAGNEF</t>
  </si>
  <si>
    <t>GÄLLIVARE</t>
  </si>
  <si>
    <t>GÄVLE</t>
  </si>
  <si>
    <t>GISLAVED</t>
  </si>
  <si>
    <t>GNESTA</t>
  </si>
  <si>
    <t>GÖTEBORG</t>
  </si>
  <si>
    <t>GÖTENE</t>
  </si>
  <si>
    <t>GOTLAND</t>
  </si>
  <si>
    <t>GRÄSTORP</t>
  </si>
  <si>
    <t>GRUMS</t>
  </si>
  <si>
    <t>GULLSPÅNG</t>
  </si>
  <si>
    <t>HABO</t>
  </si>
  <si>
    <t>HÅBO</t>
  </si>
  <si>
    <t>HAGFORS</t>
  </si>
  <si>
    <t>HÄLLEFORS</t>
  </si>
  <si>
    <t>HALLSBERG</t>
  </si>
  <si>
    <t>HALLSTAHAMMAR</t>
  </si>
  <si>
    <t>HALMSTAD</t>
  </si>
  <si>
    <t>HAMMARÖ</t>
  </si>
  <si>
    <t>HANINGE</t>
  </si>
  <si>
    <t>HAPARANDA</t>
  </si>
  <si>
    <t>HÄRJEDALEN</t>
  </si>
  <si>
    <t>HÄRNÖSAND</t>
  </si>
  <si>
    <t>HÄRRYDA</t>
  </si>
  <si>
    <t>HÄSSLEHOLM</t>
  </si>
  <si>
    <t>HEBY</t>
  </si>
  <si>
    <t>HEDEMORA</t>
  </si>
  <si>
    <t>HELSINGBORG</t>
  </si>
  <si>
    <t>HERRLJUNGA</t>
  </si>
  <si>
    <t>HJO</t>
  </si>
  <si>
    <t>HOFORS</t>
  </si>
  <si>
    <t>HÖGANÄS</t>
  </si>
  <si>
    <t>HÖGSBY</t>
  </si>
  <si>
    <t>HÖÖR</t>
  </si>
  <si>
    <t>HÖRBY</t>
  </si>
  <si>
    <t>HUDDINGE</t>
  </si>
  <si>
    <t>HUDIKSVALL</t>
  </si>
  <si>
    <t>HULTSFRED</t>
  </si>
  <si>
    <t>HYLTE</t>
  </si>
  <si>
    <t>JÄRFÄLLA</t>
  </si>
  <si>
    <t>JÖNKÖPING</t>
  </si>
  <si>
    <t>KALIX</t>
  </si>
  <si>
    <t>KALMAR</t>
  </si>
  <si>
    <t>KARLSBORG</t>
  </si>
  <si>
    <t>KARLSHAMN</t>
  </si>
  <si>
    <t>KARLSKOGA</t>
  </si>
  <si>
    <t>KARLSKRONA</t>
  </si>
  <si>
    <t>KARLSTAD</t>
  </si>
  <si>
    <t>KATRINEHOLM</t>
  </si>
  <si>
    <t>KÄVLINGE</t>
  </si>
  <si>
    <t>KIL</t>
  </si>
  <si>
    <t>KINDA</t>
  </si>
  <si>
    <t>KIRUNA</t>
  </si>
  <si>
    <t>KLIPPAN</t>
  </si>
  <si>
    <t>KNIVSTA</t>
  </si>
  <si>
    <t>KÖPING</t>
  </si>
  <si>
    <t>KRAMFORS</t>
  </si>
  <si>
    <t>KRISTIANSTAD</t>
  </si>
  <si>
    <t>KRISTINEHAMN</t>
  </si>
  <si>
    <t>KROKOM</t>
  </si>
  <si>
    <t>KUMLA</t>
  </si>
  <si>
    <t>KUNGÄLV</t>
  </si>
  <si>
    <t>KUNGSBACKA</t>
  </si>
  <si>
    <t>KUNGSÖR</t>
  </si>
  <si>
    <t>LAHOLM</t>
  </si>
  <si>
    <t>LANDSKRONA</t>
  </si>
  <si>
    <t>LAXÅ</t>
  </si>
  <si>
    <t>LEKEBERG</t>
  </si>
  <si>
    <t>LEKSAND</t>
  </si>
  <si>
    <t>LERUM</t>
  </si>
  <si>
    <t>LESSEBO</t>
  </si>
  <si>
    <t>LIDINGÖ</t>
  </si>
  <si>
    <t>LIDKÖPING</t>
  </si>
  <si>
    <t>LILLA EDET</t>
  </si>
  <si>
    <t>LINDESBERG</t>
  </si>
  <si>
    <t>LINKÖPING</t>
  </si>
  <si>
    <t>LJUNGBY</t>
  </si>
  <si>
    <t>LJUSDAL</t>
  </si>
  <si>
    <t>LJUSNARSBERG</t>
  </si>
  <si>
    <t>LUDVIKA</t>
  </si>
  <si>
    <t>LULEÅ</t>
  </si>
  <si>
    <t>LUND</t>
  </si>
  <si>
    <t>LYCKSELE</t>
  </si>
  <si>
    <t>LYSEKIL</t>
  </si>
  <si>
    <t>MALMÖ</t>
  </si>
  <si>
    <t>MALUNG-SÄLEN</t>
  </si>
  <si>
    <t>MARIESTAD</t>
  </si>
  <si>
    <t>MARK</t>
  </si>
  <si>
    <t>MARKARYD</t>
  </si>
  <si>
    <t>MELLERUD</t>
  </si>
  <si>
    <t>MJÖLBY</t>
  </si>
  <si>
    <t>MÖLNDAL</t>
  </si>
  <si>
    <t>MÖNSTERÅS</t>
  </si>
  <si>
    <t>MORA</t>
  </si>
  <si>
    <t>MÖRBYLÅNGA</t>
  </si>
  <si>
    <t>MOTALA</t>
  </si>
  <si>
    <t>MULLSJÖ</t>
  </si>
  <si>
    <t>MUNKEDAL</t>
  </si>
  <si>
    <t>MUNKFORS</t>
  </si>
  <si>
    <t>NACKA</t>
  </si>
  <si>
    <t>NÄSSJÖ</t>
  </si>
  <si>
    <t>NORA</t>
  </si>
  <si>
    <t>NORBERG</t>
  </si>
  <si>
    <t>NORDANSTIG</t>
  </si>
  <si>
    <t>NORDMALING</t>
  </si>
  <si>
    <t>NORRKÖPING</t>
  </si>
  <si>
    <t>NORRTÄLJE</t>
  </si>
  <si>
    <t>NORSJÖ</t>
  </si>
  <si>
    <t>NYBRO</t>
  </si>
  <si>
    <t>NYKÖPING</t>
  </si>
  <si>
    <t>NYKVARN</t>
  </si>
  <si>
    <t>NYNÄSHAMN</t>
  </si>
  <si>
    <t>OCKELBO</t>
  </si>
  <si>
    <t>ÖCKERÖ</t>
  </si>
  <si>
    <t>ÖDESHÖG</t>
  </si>
  <si>
    <t>OLOFSTRÖM</t>
  </si>
  <si>
    <t>ÖREBRO</t>
  </si>
  <si>
    <t>ÖRKELLJUNGA</t>
  </si>
  <si>
    <t>ÖRNSKÖLDSVIK</t>
  </si>
  <si>
    <t>ORSA</t>
  </si>
  <si>
    <t>ORUST</t>
  </si>
  <si>
    <t>OSBY</t>
  </si>
  <si>
    <t>OSKARSHAMN</t>
  </si>
  <si>
    <t>ÖSTERÅKER</t>
  </si>
  <si>
    <t>ÖSTERSUND</t>
  </si>
  <si>
    <t>ÖSTHAMMAR</t>
  </si>
  <si>
    <t>ÖSTRA GÖINGE</t>
  </si>
  <si>
    <t>OVANÅKER</t>
  </si>
  <si>
    <t>ÖVERKALIX</t>
  </si>
  <si>
    <t>OXELÖSUND</t>
  </si>
  <si>
    <t>PARTILLE</t>
  </si>
  <si>
    <t>PERSTORP</t>
  </si>
  <si>
    <t>PITEÅ</t>
  </si>
  <si>
    <t>RAGUNDA</t>
  </si>
  <si>
    <t>RÄTTVIK</t>
  </si>
  <si>
    <t>ROBERTSFORS</t>
  </si>
  <si>
    <t>RONNEBY</t>
  </si>
  <si>
    <t>SÄFFLE</t>
  </si>
  <si>
    <t>SALA</t>
  </si>
  <si>
    <t>SALEM</t>
  </si>
  <si>
    <t>SANDVIKEN</t>
  </si>
  <si>
    <t>SÄTER</t>
  </si>
  <si>
    <t>SÄVSJÖ</t>
  </si>
  <si>
    <t>SIGTUNA</t>
  </si>
  <si>
    <t>SIMRISHAMN</t>
  </si>
  <si>
    <t>SJÖBO</t>
  </si>
  <si>
    <t>SKARA</t>
  </si>
  <si>
    <t>SKELLEFTEÅ</t>
  </si>
  <si>
    <t>SKINNSKATTEBERG</t>
  </si>
  <si>
    <t>SKÖVDE</t>
  </si>
  <si>
    <t>SKURUP</t>
  </si>
  <si>
    <t>SMEDJEBACKEN</t>
  </si>
  <si>
    <t>SÖDERHAMN</t>
  </si>
  <si>
    <t>SÖDERKÖPING</t>
  </si>
  <si>
    <t>SÖDERTÄLJE</t>
  </si>
  <si>
    <t>SOLLEFTEÅ</t>
  </si>
  <si>
    <t>SOLLENTUNA</t>
  </si>
  <si>
    <t>SÖLVESBORG</t>
  </si>
  <si>
    <t>SORSELE</t>
  </si>
  <si>
    <t>SOTENÄS</t>
  </si>
  <si>
    <t>STAFFANSTORP</t>
  </si>
  <si>
    <t>STENUNGSUND</t>
  </si>
  <si>
    <t>STOCKHOLM</t>
  </si>
  <si>
    <t>STORFORS</t>
  </si>
  <si>
    <t>STORUMAN</t>
  </si>
  <si>
    <t>STRÄNGNÄS</t>
  </si>
  <si>
    <t>STRÖMSTAD</t>
  </si>
  <si>
    <t>STRÖMSUND</t>
  </si>
  <si>
    <t>SUNDSVALL</t>
  </si>
  <si>
    <t>SUNNE</t>
  </si>
  <si>
    <t>SURAHAMMAR</t>
  </si>
  <si>
    <t>SVALÖV</t>
  </si>
  <si>
    <t>SVENLJUNGA</t>
  </si>
  <si>
    <t>TÄBY</t>
  </si>
  <si>
    <t>TANUM</t>
  </si>
  <si>
    <t>TIBRO</t>
  </si>
  <si>
    <t>TIDAHOLM</t>
  </si>
  <si>
    <t>TIERP</t>
  </si>
  <si>
    <t>TIMRÅ</t>
  </si>
  <si>
    <t>TINGSRYD</t>
  </si>
  <si>
    <t>TJÖRN</t>
  </si>
  <si>
    <t>TOMELILLA</t>
  </si>
  <si>
    <t>TÖREBODA</t>
  </si>
  <si>
    <t>TORSÅS</t>
  </si>
  <si>
    <t>TORSBY</t>
  </si>
  <si>
    <t>TRANÅS</t>
  </si>
  <si>
    <t>TRANEMO</t>
  </si>
  <si>
    <t>TRELLEBORG</t>
  </si>
  <si>
    <t>TROLLHÄTTAN</t>
  </si>
  <si>
    <t>TROSA</t>
  </si>
  <si>
    <t>TYRESÖ</t>
  </si>
  <si>
    <t>UDDEVALLA</t>
  </si>
  <si>
    <t>ULRICEHAMN</t>
  </si>
  <si>
    <t>UMEÅ</t>
  </si>
  <si>
    <t>UPPLANDS VÄSBY</t>
  </si>
  <si>
    <t>UPPLANDS-BRO</t>
  </si>
  <si>
    <t>UPPSALA</t>
  </si>
  <si>
    <t>UPPVIDINGE</t>
  </si>
  <si>
    <t>VADSTENA</t>
  </si>
  <si>
    <t>VAGGERYD</t>
  </si>
  <si>
    <t>VALDEMARSVIK</t>
  </si>
  <si>
    <t>VALLENTUNA</t>
  </si>
  <si>
    <t>VÄNERSBORG</t>
  </si>
  <si>
    <t>VÄNNÄS</t>
  </si>
  <si>
    <t>VANSBRO</t>
  </si>
  <si>
    <t>VARA</t>
  </si>
  <si>
    <t>VARBERG</t>
  </si>
  <si>
    <t>VÅRGÅRDA</t>
  </si>
  <si>
    <t>VÄRMDÖ</t>
  </si>
  <si>
    <t>VÄRNAMO</t>
  </si>
  <si>
    <t>VÄSTERÅS</t>
  </si>
  <si>
    <t>VÄSTERVIK</t>
  </si>
  <si>
    <t>VAXHOLM</t>
  </si>
  <si>
    <t>VÄXJÖ</t>
  </si>
  <si>
    <t>VELLINGE</t>
  </si>
  <si>
    <t>VETLANDA</t>
  </si>
  <si>
    <t>VILHELMINA</t>
  </si>
  <si>
    <t>VIMMERBY</t>
  </si>
  <si>
    <t>VINGÅKER</t>
  </si>
  <si>
    <t>YDRE</t>
  </si>
  <si>
    <t>YSTAD</t>
  </si>
  <si>
    <t>Medelpris</t>
  </si>
  <si>
    <t>BURLÖV</t>
  </si>
  <si>
    <t>GNOSJÖ</t>
  </si>
  <si>
    <t>LOMMA</t>
  </si>
  <si>
    <t>SOLNA</t>
  </si>
  <si>
    <t>SUNDBYBERG</t>
  </si>
  <si>
    <t>SVEDALA</t>
  </si>
  <si>
    <t>VINDELN</t>
  </si>
  <si>
    <t>2009-10</t>
  </si>
  <si>
    <t xml:space="preserve">SELECT IIf((Month([contract_date])&gt;3 And Year([contract_date])=2009) Or (Month([contract_date])&lt;4 And Year([contract_date])=2010),"OK","BAD") AS [2009-10], IIf([housing_category]="B","BR",IIf([housing_category]="V" And [real_estate_taxation_code]=220 And [new_production]=False,"VILLA",IIf([housing_category]="F" And [new_production]=False And ([real_estate_taxation_code]=221) Or ([real_estate_taxation_code]=220),"FRITIDSHUS","OTHER"))) AS SEP_TYP, public_transactions.municipality, public_transactions.municipality_lkf, Count(public_transactions.transaction_id) AS CountOftransaction_id, Avg(public_transactions.contract_price) AS AvgOfcontract_price
FROM public_transactions
GROUP BY IIf((Month([contract_date])&gt;3 And Year([contract_date])=2009) Or (Month([contract_date])&lt;4 And Year([contract_date])=2010),"OK","BAD"), IIf([housing_category]="B","BR",IIf([housing_category]="V" And [real_estate_taxation_code]=220 And [new_production]=False,"VILLA",IIf([housing_category]="F" And [new_production]=False And ([real_estate_taxation_code]=221) Or ([real_estate_taxation_code]=220),"FRITIDSHUS","OTHER"))), public_transactions.municipality, public_transactions.municipality_lkf, public_transactions.sys_scb_invalidation_code
HAVING (((IIf((Month([contract_date])&gt;3 And Year([contract_date])=2009) Or (Month([contract_date])&lt;4 And Year([contract_date])=2010),"OK","BAD"))="ok") AND ((IIf([housing_category]="B","BR",IIf([housing_category]="V" And [real_estate_taxation_code]=220 And [new_production]=False,"VILLA",IIf([housing_category]="F" And [new_production]=False And ([real_estate_taxation_code]=221) Or ([real_estate_taxation_code]=220),"FRITIDSHUS","OTHER"))))="FRITIDSHUS") AND ((public_transactions.sys_scb_invalidation_code) Is Null));
</t>
  </si>
  <si>
    <t>Skillnad</t>
  </si>
  <si>
    <t>BLEKINGE</t>
  </si>
  <si>
    <t>DALARNA</t>
  </si>
  <si>
    <t>GÄVLEBORG</t>
  </si>
  <si>
    <t>HALLAND</t>
  </si>
  <si>
    <t>JÄMTLAND</t>
  </si>
  <si>
    <t>KRONOBERG</t>
  </si>
  <si>
    <t>NORRBOTTEN</t>
  </si>
  <si>
    <t>ÖSTERGÖTLAND</t>
  </si>
  <si>
    <t>SKÅNE</t>
  </si>
  <si>
    <t>SÖDERMANLAND</t>
  </si>
  <si>
    <t>VÄRMLAND</t>
  </si>
  <si>
    <t>VÄSTERBOTTEN</t>
  </si>
  <si>
    <t>VÄSTERNORRLAND</t>
  </si>
  <si>
    <t>VÄSTMANLAND</t>
  </si>
  <si>
    <t>VÄSTRA GÖTALAND</t>
  </si>
  <si>
    <t>Länskod</t>
  </si>
  <si>
    <t>RIKET</t>
  </si>
  <si>
    <t>Rullande 12 mån: April-mars resp år</t>
  </si>
  <si>
    <t>ändrade till April t.o.m mars resp år</t>
  </si>
  <si>
    <t>KOMMUN</t>
  </si>
  <si>
    <t>2010-11</t>
  </si>
  <si>
    <t>2015-16</t>
  </si>
  <si>
    <t>JOKKMOKK</t>
  </si>
  <si>
    <t>MALÅ</t>
  </si>
  <si>
    <t>PAJALA</t>
  </si>
  <si>
    <t>ÖVERTORNEÅ</t>
  </si>
  <si>
    <t>USE: ANALYSIS - TABLE LAYOUT - SHOW EMPTY ROWS</t>
  </si>
  <si>
    <t>Kommuner där det i båda kommunerna sålts minst 10 fritidshus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</si>
</sst>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color indexed="8"/>
      <name val="Arial"/>
      <family val="2"/>
    </font>
    <font>
      <u/>
      <sz val="11"/>
      <color theme="11"/>
      <name val="Calibri"/>
      <family val="2"/>
      <scheme val="minor"/>
    </font>
    <font>
      <b/>
      <sz val="14"/>
      <color theme="1"/>
      <name val="Calibri"/>
      <scheme val="minor"/>
    </font>
    <font>
      <b/>
      <sz val="20"/>
      <color theme="1"/>
      <name val="Calibri"/>
      <scheme val="minor"/>
    </font>
    <font>
      <b/>
      <i/>
      <sz val="18"/>
      <color theme="1"/>
      <name val="Calibri"/>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3">
    <xf numFmtId="0" fontId="0" fillId="0" borderId="0"/>
    <xf numFmtId="9" fontId="2" fillId="0" borderId="0" applyFont="0" applyFill="0" applyBorder="0" applyAlignment="0" applyProtection="0"/>
    <xf numFmtId="0" fontId="1" fillId="0" borderId="0"/>
    <xf numFmtId="0" fontId="4" fillId="0" borderId="0">
      <alignment vertical="top"/>
    </xf>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1">
    <xf numFmtId="0" fontId="0" fillId="0" borderId="0" xfId="0"/>
    <xf numFmtId="0" fontId="3" fillId="0" borderId="0" xfId="0" applyFont="1"/>
    <xf numFmtId="0" fontId="0" fillId="0" borderId="0" xfId="0" applyAlignment="1">
      <alignment wrapText="1"/>
    </xf>
    <xf numFmtId="0" fontId="3" fillId="0" borderId="0" xfId="0" quotePrefix="1" applyFont="1"/>
    <xf numFmtId="3" fontId="0" fillId="0" borderId="0" xfId="0" applyNumberFormat="1"/>
    <xf numFmtId="9" fontId="0" fillId="0" borderId="0" xfId="1" applyFont="1"/>
    <xf numFmtId="0" fontId="6" fillId="0" borderId="0" xfId="0" applyFont="1"/>
    <xf numFmtId="17" fontId="7" fillId="0" borderId="0" xfId="0" quotePrefix="1" applyNumberFormat="1" applyFont="1"/>
    <xf numFmtId="0" fontId="7" fillId="0" borderId="0" xfId="0" applyFont="1"/>
    <xf numFmtId="0" fontId="3" fillId="0" borderId="0" xfId="0" applyFont="1" applyAlignment="1">
      <alignment horizontal="left"/>
    </xf>
    <xf numFmtId="0" fontId="3" fillId="0" borderId="0" xfId="0" applyFont="1" applyAlignment="1">
      <alignment horizontal="center"/>
    </xf>
    <xf numFmtId="0" fontId="3" fillId="2" borderId="0" xfId="0" applyFont="1" applyFill="1"/>
    <xf numFmtId="0" fontId="0" fillId="2" borderId="0" xfId="0" applyFill="1"/>
    <xf numFmtId="3" fontId="0" fillId="2" borderId="0" xfId="0" applyNumberFormat="1" applyFill="1"/>
    <xf numFmtId="0" fontId="3" fillId="0" borderId="1" xfId="0" applyFont="1" applyBorder="1"/>
    <xf numFmtId="0" fontId="3" fillId="0" borderId="2" xfId="0" applyFont="1" applyBorder="1" applyAlignment="1">
      <alignment horizontal="left"/>
    </xf>
    <xf numFmtId="0" fontId="3" fillId="0" borderId="2" xfId="0" applyFont="1" applyBorder="1" applyAlignment="1">
      <alignment horizontal="center"/>
    </xf>
    <xf numFmtId="0" fontId="0" fillId="0" borderId="2" xfId="0" applyBorder="1"/>
    <xf numFmtId="0" fontId="3" fillId="0" borderId="3" xfId="0" applyFont="1" applyBorder="1"/>
    <xf numFmtId="0" fontId="0" fillId="0" borderId="0" xfId="0" applyFont="1"/>
    <xf numFmtId="0" fontId="8" fillId="0" borderId="0" xfId="0" applyFont="1"/>
  </cellXfs>
  <cellStyles count="53">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Normal" xfId="0" builtinId="0"/>
    <cellStyle name="Normal 2" xfId="3"/>
    <cellStyle name="Normal 3" xfId="2"/>
    <cellStyle name="Normal 4" xfId="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2"/>
  <sheetViews>
    <sheetView tabSelected="1" workbookViewId="0">
      <selection activeCell="A2" sqref="A2"/>
    </sheetView>
  </sheetViews>
  <sheetFormatPr baseColWidth="10" defaultColWidth="8.83203125" defaultRowHeight="15" x14ac:dyDescent="0.2"/>
  <cols>
    <col min="3" max="3" width="23" customWidth="1"/>
    <col min="5" max="8" width="10" customWidth="1"/>
    <col min="9" max="9" width="7.6640625" customWidth="1"/>
    <col min="10" max="10" width="13.6640625" customWidth="1"/>
  </cols>
  <sheetData>
    <row r="2" spans="2:22" ht="26" x14ac:dyDescent="0.3">
      <c r="B2" s="7"/>
      <c r="C2" s="8"/>
      <c r="D2" s="8"/>
      <c r="E2" s="7" t="s">
        <v>320</v>
      </c>
      <c r="F2" s="8"/>
      <c r="G2" s="8" t="s">
        <v>321</v>
      </c>
      <c r="H2" s="7"/>
      <c r="I2" s="8"/>
      <c r="K2" s="7"/>
      <c r="L2" s="8"/>
      <c r="M2" s="7"/>
      <c r="S2" s="8"/>
    </row>
    <row r="3" spans="2:22" x14ac:dyDescent="0.2">
      <c r="C3" s="1" t="s">
        <v>2</v>
      </c>
      <c r="D3" s="9" t="s">
        <v>315</v>
      </c>
      <c r="E3" s="10" t="s">
        <v>0</v>
      </c>
      <c r="F3" s="10" t="s">
        <v>289</v>
      </c>
      <c r="G3" s="10" t="s">
        <v>0</v>
      </c>
      <c r="H3" s="10" t="s">
        <v>289</v>
      </c>
      <c r="J3" s="1" t="s">
        <v>299</v>
      </c>
    </row>
    <row r="5" spans="2:22" x14ac:dyDescent="0.2">
      <c r="C5" s="11" t="s">
        <v>316</v>
      </c>
      <c r="D5" s="12"/>
      <c r="E5" s="13">
        <v>6638</v>
      </c>
      <c r="F5" s="13">
        <v>1377182</v>
      </c>
      <c r="G5" s="13">
        <v>7685</v>
      </c>
      <c r="H5" s="13">
        <v>1626034</v>
      </c>
      <c r="J5" s="5">
        <f>H5/F5-1</f>
        <v>0.18069652377100476</v>
      </c>
      <c r="O5" s="4"/>
      <c r="P5" s="4"/>
      <c r="U5" s="4"/>
      <c r="V5" s="4"/>
    </row>
    <row r="7" spans="2:22" x14ac:dyDescent="0.2">
      <c r="C7" s="1" t="s">
        <v>300</v>
      </c>
      <c r="D7">
        <v>10</v>
      </c>
      <c r="E7">
        <v>158</v>
      </c>
      <c r="F7" s="4">
        <v>1121203</v>
      </c>
      <c r="G7">
        <v>145</v>
      </c>
      <c r="H7" s="4">
        <v>1224900</v>
      </c>
      <c r="J7" s="5">
        <f>H7/F7-1</f>
        <v>9.2487265909920069E-2</v>
      </c>
      <c r="P7" s="4"/>
      <c r="U7" s="4"/>
      <c r="V7" s="4"/>
    </row>
    <row r="8" spans="2:22" x14ac:dyDescent="0.2">
      <c r="C8" s="1" t="s">
        <v>301</v>
      </c>
      <c r="D8">
        <v>20</v>
      </c>
      <c r="E8">
        <v>296</v>
      </c>
      <c r="F8" s="4">
        <v>991143</v>
      </c>
      <c r="G8">
        <v>410</v>
      </c>
      <c r="H8" s="4">
        <v>1124465</v>
      </c>
      <c r="J8" s="5">
        <f t="shared" ref="J8:J27" si="0">H8/F8-1</f>
        <v>0.1345133850514002</v>
      </c>
      <c r="P8" s="4"/>
      <c r="U8" s="4"/>
      <c r="V8" s="4"/>
    </row>
    <row r="9" spans="2:22" x14ac:dyDescent="0.2">
      <c r="C9" s="1" t="s">
        <v>75</v>
      </c>
      <c r="D9">
        <v>9</v>
      </c>
      <c r="E9">
        <v>109</v>
      </c>
      <c r="F9" s="4">
        <v>1531362</v>
      </c>
      <c r="G9">
        <v>142</v>
      </c>
      <c r="H9" s="4">
        <v>1789384</v>
      </c>
      <c r="J9" s="5">
        <f>H9/F9-1</f>
        <v>0.16849183929077505</v>
      </c>
      <c r="P9" s="4"/>
      <c r="U9" s="4"/>
      <c r="V9" s="4"/>
    </row>
    <row r="10" spans="2:22" x14ac:dyDescent="0.2">
      <c r="C10" s="1" t="s">
        <v>302</v>
      </c>
      <c r="D10">
        <v>21</v>
      </c>
      <c r="E10">
        <v>251</v>
      </c>
      <c r="F10" s="4">
        <v>886078</v>
      </c>
      <c r="G10">
        <v>349</v>
      </c>
      <c r="H10" s="4">
        <v>1046567</v>
      </c>
      <c r="J10" s="5">
        <f t="shared" si="0"/>
        <v>0.18112288082990435</v>
      </c>
      <c r="P10" s="4"/>
      <c r="U10" s="4"/>
      <c r="V10" s="4"/>
    </row>
    <row r="11" spans="2:22" x14ac:dyDescent="0.2">
      <c r="C11" s="1" t="s">
        <v>303</v>
      </c>
      <c r="D11">
        <v>13</v>
      </c>
      <c r="E11">
        <v>240</v>
      </c>
      <c r="F11" s="4">
        <v>1708612</v>
      </c>
      <c r="G11">
        <v>351</v>
      </c>
      <c r="H11" s="4">
        <v>2116905</v>
      </c>
      <c r="J11" s="5">
        <f t="shared" si="0"/>
        <v>0.23896180057262861</v>
      </c>
      <c r="P11" s="4"/>
      <c r="U11" s="4"/>
      <c r="V11" s="4"/>
    </row>
    <row r="12" spans="2:22" x14ac:dyDescent="0.2">
      <c r="C12" s="1" t="s">
        <v>304</v>
      </c>
      <c r="D12">
        <v>23</v>
      </c>
      <c r="E12">
        <v>170</v>
      </c>
      <c r="F12" s="4">
        <v>1156603</v>
      </c>
      <c r="G12">
        <v>220</v>
      </c>
      <c r="H12" s="4">
        <v>1365439</v>
      </c>
      <c r="J12" s="5">
        <f t="shared" si="0"/>
        <v>0.18055979450165704</v>
      </c>
      <c r="P12" s="4"/>
      <c r="U12" s="4"/>
      <c r="V12" s="4"/>
    </row>
    <row r="13" spans="2:22" x14ac:dyDescent="0.2">
      <c r="C13" s="1" t="s">
        <v>108</v>
      </c>
      <c r="D13">
        <v>6</v>
      </c>
      <c r="E13">
        <v>141</v>
      </c>
      <c r="F13" s="4">
        <v>963245</v>
      </c>
      <c r="G13">
        <v>135</v>
      </c>
      <c r="H13" s="4">
        <v>1106319</v>
      </c>
      <c r="J13" s="5">
        <f t="shared" si="0"/>
        <v>0.14853334302280308</v>
      </c>
      <c r="P13" s="4"/>
      <c r="U13" s="4"/>
      <c r="V13" s="4"/>
    </row>
    <row r="14" spans="2:22" x14ac:dyDescent="0.2">
      <c r="C14" s="1" t="s">
        <v>110</v>
      </c>
      <c r="D14">
        <v>8</v>
      </c>
      <c r="E14">
        <v>280</v>
      </c>
      <c r="F14" s="4">
        <v>1133711</v>
      </c>
      <c r="G14">
        <v>293</v>
      </c>
      <c r="H14" s="4">
        <v>1425285</v>
      </c>
      <c r="J14" s="5">
        <f t="shared" si="0"/>
        <v>0.25718547319378571</v>
      </c>
      <c r="P14" s="4"/>
      <c r="U14" s="4"/>
      <c r="V14" s="4"/>
    </row>
    <row r="15" spans="2:22" x14ac:dyDescent="0.2">
      <c r="C15" s="1" t="s">
        <v>305</v>
      </c>
      <c r="D15">
        <v>7</v>
      </c>
      <c r="E15">
        <v>46</v>
      </c>
      <c r="F15" s="4">
        <v>865377</v>
      </c>
      <c r="G15">
        <v>89</v>
      </c>
      <c r="H15" s="4">
        <v>857944</v>
      </c>
      <c r="J15" s="5">
        <f t="shared" si="0"/>
        <v>-8.5893200304607564E-3</v>
      </c>
      <c r="P15" s="4"/>
      <c r="U15" s="4"/>
      <c r="V15" s="4"/>
    </row>
    <row r="16" spans="2:22" x14ac:dyDescent="0.2">
      <c r="C16" s="1" t="s">
        <v>306</v>
      </c>
      <c r="D16">
        <v>25</v>
      </c>
      <c r="E16">
        <v>156</v>
      </c>
      <c r="F16" s="4">
        <v>773103</v>
      </c>
      <c r="G16">
        <v>175</v>
      </c>
      <c r="H16" s="4">
        <v>1084546</v>
      </c>
      <c r="J16" s="5">
        <f t="shared" si="0"/>
        <v>0.40284800343550597</v>
      </c>
      <c r="P16" s="4"/>
      <c r="U16" s="4"/>
      <c r="V16" s="4"/>
    </row>
    <row r="17" spans="3:22" x14ac:dyDescent="0.2">
      <c r="C17" s="1" t="s">
        <v>308</v>
      </c>
      <c r="D17">
        <v>12</v>
      </c>
      <c r="E17">
        <v>679</v>
      </c>
      <c r="F17" s="4">
        <v>1474721</v>
      </c>
      <c r="G17">
        <v>675</v>
      </c>
      <c r="H17" s="4">
        <v>1763585</v>
      </c>
      <c r="J17" s="5">
        <f t="shared" si="0"/>
        <v>0.19587705064212146</v>
      </c>
      <c r="P17" s="4"/>
      <c r="U17" s="4"/>
      <c r="V17" s="4"/>
    </row>
    <row r="18" spans="3:22" x14ac:dyDescent="0.2">
      <c r="C18" s="1" t="s">
        <v>230</v>
      </c>
      <c r="D18">
        <v>1</v>
      </c>
      <c r="E18">
        <v>1252</v>
      </c>
      <c r="F18" s="4">
        <v>2087726</v>
      </c>
      <c r="G18">
        <v>1360</v>
      </c>
      <c r="H18" s="4">
        <v>2569883</v>
      </c>
      <c r="J18" s="5">
        <f t="shared" si="0"/>
        <v>0.23094840989670096</v>
      </c>
      <c r="O18" s="4"/>
      <c r="P18" s="4"/>
      <c r="T18" s="4"/>
      <c r="U18" s="4"/>
      <c r="V18" s="4"/>
    </row>
    <row r="19" spans="3:22" x14ac:dyDescent="0.2">
      <c r="C19" s="1" t="s">
        <v>309</v>
      </c>
      <c r="D19">
        <v>4</v>
      </c>
      <c r="E19">
        <v>453</v>
      </c>
      <c r="F19" s="4">
        <v>1326131</v>
      </c>
      <c r="G19">
        <v>482</v>
      </c>
      <c r="H19" s="4">
        <v>1407153</v>
      </c>
      <c r="J19" s="5">
        <f t="shared" si="0"/>
        <v>6.1096528171048048E-2</v>
      </c>
      <c r="P19" s="4"/>
      <c r="U19" s="4"/>
      <c r="V19" s="4"/>
    </row>
    <row r="20" spans="3:22" x14ac:dyDescent="0.2">
      <c r="C20" s="1" t="s">
        <v>264</v>
      </c>
      <c r="D20">
        <v>3</v>
      </c>
      <c r="E20">
        <v>359</v>
      </c>
      <c r="F20" s="4">
        <v>1192505</v>
      </c>
      <c r="G20">
        <v>417</v>
      </c>
      <c r="H20" s="4">
        <v>1402583</v>
      </c>
      <c r="J20" s="5">
        <f t="shared" si="0"/>
        <v>0.1761652990972784</v>
      </c>
      <c r="P20" s="4"/>
      <c r="U20" s="4"/>
      <c r="V20" s="4"/>
    </row>
    <row r="21" spans="3:22" x14ac:dyDescent="0.2">
      <c r="C21" s="1" t="s">
        <v>310</v>
      </c>
      <c r="D21">
        <v>17</v>
      </c>
      <c r="E21">
        <v>224</v>
      </c>
      <c r="F21" s="4">
        <v>854046</v>
      </c>
      <c r="G21">
        <v>252</v>
      </c>
      <c r="H21" s="4">
        <v>975914</v>
      </c>
      <c r="J21" s="5">
        <f t="shared" si="0"/>
        <v>0.14269488997079782</v>
      </c>
      <c r="P21" s="4"/>
      <c r="U21" s="4"/>
      <c r="V21" s="4"/>
    </row>
    <row r="22" spans="3:22" x14ac:dyDescent="0.2">
      <c r="C22" s="1" t="s">
        <v>311</v>
      </c>
      <c r="D22">
        <v>24</v>
      </c>
      <c r="E22">
        <v>159</v>
      </c>
      <c r="F22" s="4">
        <v>958852</v>
      </c>
      <c r="G22">
        <v>243</v>
      </c>
      <c r="H22" s="4">
        <v>1280609</v>
      </c>
      <c r="J22" s="5">
        <f t="shared" si="0"/>
        <v>0.33556482126542986</v>
      </c>
      <c r="P22" s="4"/>
      <c r="U22" s="4"/>
      <c r="V22" s="4"/>
    </row>
    <row r="23" spans="3:22" x14ac:dyDescent="0.2">
      <c r="C23" s="1" t="s">
        <v>312</v>
      </c>
      <c r="D23">
        <v>22</v>
      </c>
      <c r="E23">
        <v>124</v>
      </c>
      <c r="F23" s="4">
        <v>941882</v>
      </c>
      <c r="G23">
        <v>194</v>
      </c>
      <c r="H23" s="4">
        <v>1010433</v>
      </c>
      <c r="J23" s="5">
        <f t="shared" si="0"/>
        <v>7.2780879133479637E-2</v>
      </c>
      <c r="P23" s="4"/>
      <c r="U23" s="4"/>
      <c r="V23" s="4"/>
    </row>
    <row r="24" spans="3:22" x14ac:dyDescent="0.2">
      <c r="C24" s="1" t="s">
        <v>313</v>
      </c>
      <c r="D24">
        <v>19</v>
      </c>
      <c r="E24">
        <v>159</v>
      </c>
      <c r="F24" s="4">
        <v>860689</v>
      </c>
      <c r="G24">
        <v>182</v>
      </c>
      <c r="H24" s="4">
        <v>1062397</v>
      </c>
      <c r="J24" s="5">
        <f t="shared" si="0"/>
        <v>0.23435642839631976</v>
      </c>
      <c r="P24" s="4"/>
      <c r="U24" s="4"/>
      <c r="V24" s="4"/>
    </row>
    <row r="25" spans="3:22" x14ac:dyDescent="0.2">
      <c r="C25" s="1" t="s">
        <v>314</v>
      </c>
      <c r="D25">
        <v>14</v>
      </c>
      <c r="E25">
        <v>960</v>
      </c>
      <c r="F25" s="4">
        <v>1511063</v>
      </c>
      <c r="G25">
        <v>1056</v>
      </c>
      <c r="H25" s="4">
        <v>1815795</v>
      </c>
      <c r="J25" s="5">
        <f t="shared" si="0"/>
        <v>0.20166730308398795</v>
      </c>
      <c r="P25" s="4"/>
      <c r="T25" s="4"/>
      <c r="U25" s="4"/>
      <c r="V25" s="4"/>
    </row>
    <row r="26" spans="3:22" x14ac:dyDescent="0.2">
      <c r="C26" s="1" t="s">
        <v>184</v>
      </c>
      <c r="D26">
        <v>18</v>
      </c>
      <c r="E26">
        <v>170</v>
      </c>
      <c r="F26" s="4">
        <v>710842</v>
      </c>
      <c r="G26">
        <v>177</v>
      </c>
      <c r="H26" s="4">
        <v>882079</v>
      </c>
      <c r="J26" s="5">
        <f t="shared" si="0"/>
        <v>0.24089319426820577</v>
      </c>
      <c r="P26" s="4"/>
      <c r="U26" s="4"/>
      <c r="V26" s="4"/>
    </row>
    <row r="27" spans="3:22" x14ac:dyDescent="0.2">
      <c r="C27" s="1" t="s">
        <v>307</v>
      </c>
      <c r="D27">
        <v>5</v>
      </c>
      <c r="E27">
        <v>252</v>
      </c>
      <c r="F27" s="4">
        <v>986671</v>
      </c>
      <c r="G27">
        <v>338</v>
      </c>
      <c r="H27" s="4">
        <v>1162278</v>
      </c>
      <c r="J27" s="5">
        <f t="shared" si="0"/>
        <v>0.1779792859017848</v>
      </c>
      <c r="P27" s="4"/>
      <c r="U27" s="4"/>
      <c r="V27" s="4"/>
    </row>
    <row r="32" spans="3:22" ht="19" x14ac:dyDescent="0.25">
      <c r="C32" s="6" t="s">
        <v>317</v>
      </c>
    </row>
  </sheetData>
  <conditionalFormatting sqref="J7:J27">
    <cfRule type="colorScale" priority="1">
      <colorScale>
        <cfvo type="min"/>
        <cfvo type="percentile" val="50"/>
        <cfvo type="max"/>
        <color rgb="FFF8696B"/>
        <color rgb="FFFFEB84"/>
        <color rgb="FF63BE7B"/>
      </colorScale>
    </cfRule>
  </conditionalFormatting>
  <conditionalFormatting sqref="J5">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296"/>
  <sheetViews>
    <sheetView workbookViewId="0">
      <selection activeCell="C2" sqref="C2"/>
    </sheetView>
  </sheetViews>
  <sheetFormatPr baseColWidth="10" defaultRowHeight="15" x14ac:dyDescent="0.2"/>
  <cols>
    <col min="3" max="3" width="15.5" bestFit="1" customWidth="1"/>
    <col min="10" max="10" width="11" bestFit="1" customWidth="1"/>
  </cols>
  <sheetData>
    <row r="2" spans="3:10" ht="24" x14ac:dyDescent="0.3">
      <c r="C2" s="20" t="s">
        <v>327</v>
      </c>
    </row>
    <row r="3" spans="3:10" x14ac:dyDescent="0.2">
      <c r="C3" s="19"/>
    </row>
    <row r="4" spans="3:10" ht="27" thickBot="1" x14ac:dyDescent="0.35">
      <c r="D4" s="8"/>
      <c r="E4" s="7" t="s">
        <v>320</v>
      </c>
      <c r="F4" s="8"/>
      <c r="G4" s="8" t="s">
        <v>321</v>
      </c>
    </row>
    <row r="5" spans="3:10" ht="16" thickBot="1" x14ac:dyDescent="0.25">
      <c r="C5" s="14" t="s">
        <v>319</v>
      </c>
      <c r="D5" s="15" t="s">
        <v>1</v>
      </c>
      <c r="E5" s="16" t="s">
        <v>0</v>
      </c>
      <c r="F5" s="16" t="s">
        <v>289</v>
      </c>
      <c r="G5" s="16" t="s">
        <v>0</v>
      </c>
      <c r="H5" s="16" t="s">
        <v>289</v>
      </c>
      <c r="I5" s="17"/>
      <c r="J5" s="18" t="s">
        <v>299</v>
      </c>
    </row>
    <row r="6" spans="3:10" x14ac:dyDescent="0.2">
      <c r="C6" s="1" t="s">
        <v>160</v>
      </c>
      <c r="D6">
        <v>861</v>
      </c>
      <c r="E6">
        <v>26</v>
      </c>
      <c r="F6" s="4">
        <v>670385</v>
      </c>
      <c r="G6">
        <v>17</v>
      </c>
      <c r="H6" s="4">
        <v>1614118</v>
      </c>
      <c r="J6" s="5">
        <f>H6/F6-1</f>
        <v>1.4077477867195718</v>
      </c>
    </row>
    <row r="7" spans="3:10" x14ac:dyDescent="0.2">
      <c r="C7" s="1" t="s">
        <v>145</v>
      </c>
      <c r="D7">
        <v>2161</v>
      </c>
      <c r="E7">
        <v>13</v>
      </c>
      <c r="F7" s="4">
        <v>527888</v>
      </c>
      <c r="G7">
        <v>43</v>
      </c>
      <c r="H7" s="4">
        <v>1243023</v>
      </c>
      <c r="J7" s="5">
        <f>H7/F7-1</f>
        <v>1.3547097111508504</v>
      </c>
    </row>
    <row r="8" spans="3:10" x14ac:dyDescent="0.2">
      <c r="C8" s="1" t="s">
        <v>109</v>
      </c>
      <c r="D8">
        <v>2514</v>
      </c>
      <c r="E8">
        <v>15</v>
      </c>
      <c r="F8" s="4">
        <v>536333</v>
      </c>
      <c r="G8">
        <v>13</v>
      </c>
      <c r="H8" s="4">
        <v>1135769</v>
      </c>
      <c r="J8" s="5">
        <f>H8/F8-1</f>
        <v>1.1176563813899199</v>
      </c>
    </row>
    <row r="9" spans="3:10" x14ac:dyDescent="0.2">
      <c r="C9" s="1" t="s">
        <v>119</v>
      </c>
      <c r="D9">
        <v>513</v>
      </c>
      <c r="E9">
        <v>17</v>
      </c>
      <c r="F9" s="4">
        <v>699176</v>
      </c>
      <c r="G9">
        <v>19</v>
      </c>
      <c r="H9" s="4">
        <v>1299474</v>
      </c>
      <c r="J9" s="5">
        <f>H9/F9-1</f>
        <v>0.85857924185040679</v>
      </c>
    </row>
    <row r="10" spans="3:10" x14ac:dyDescent="0.2">
      <c r="C10" s="1" t="s">
        <v>217</v>
      </c>
      <c r="D10">
        <v>1496</v>
      </c>
      <c r="E10">
        <v>16</v>
      </c>
      <c r="F10" s="4">
        <v>547188</v>
      </c>
      <c r="G10">
        <v>15</v>
      </c>
      <c r="H10" s="4">
        <v>1008333</v>
      </c>
      <c r="J10" s="5">
        <f>H10/F10-1</f>
        <v>0.84275422706638303</v>
      </c>
    </row>
    <row r="11" spans="3:10" x14ac:dyDescent="0.2">
      <c r="C11" s="1" t="s">
        <v>133</v>
      </c>
      <c r="D11">
        <v>1282</v>
      </c>
      <c r="E11">
        <v>18</v>
      </c>
      <c r="F11" s="4">
        <v>1490556</v>
      </c>
      <c r="G11">
        <v>11</v>
      </c>
      <c r="H11" s="4">
        <v>2668182</v>
      </c>
      <c r="J11" s="5">
        <f>H11/F11-1</f>
        <v>0.79005820646792202</v>
      </c>
    </row>
    <row r="12" spans="3:10" x14ac:dyDescent="0.2">
      <c r="C12" s="1" t="s">
        <v>40</v>
      </c>
      <c r="D12">
        <v>1490</v>
      </c>
      <c r="E12">
        <v>29</v>
      </c>
      <c r="F12" s="4">
        <v>758862</v>
      </c>
      <c r="G12">
        <v>40</v>
      </c>
      <c r="H12" s="4">
        <v>1298625</v>
      </c>
      <c r="J12" s="5">
        <f>H12/F12-1</f>
        <v>0.71127952117776361</v>
      </c>
    </row>
    <row r="13" spans="3:10" x14ac:dyDescent="0.2">
      <c r="C13" s="1" t="s">
        <v>172</v>
      </c>
      <c r="D13">
        <v>2401</v>
      </c>
      <c r="E13">
        <v>14</v>
      </c>
      <c r="F13" s="4">
        <v>725000</v>
      </c>
      <c r="G13">
        <v>13</v>
      </c>
      <c r="H13" s="4">
        <v>1232308</v>
      </c>
      <c r="J13" s="5">
        <f>H13/F13-1</f>
        <v>0.69973517241379302</v>
      </c>
    </row>
    <row r="14" spans="3:10" x14ac:dyDescent="0.2">
      <c r="C14" s="1" t="s">
        <v>15</v>
      </c>
      <c r="D14">
        <v>319</v>
      </c>
      <c r="E14">
        <v>18</v>
      </c>
      <c r="F14" s="4">
        <v>700278</v>
      </c>
      <c r="G14">
        <v>20</v>
      </c>
      <c r="H14" s="4">
        <v>1148050</v>
      </c>
      <c r="J14" s="5">
        <f>H14/F14-1</f>
        <v>0.639420344491759</v>
      </c>
    </row>
    <row r="15" spans="3:10" x14ac:dyDescent="0.2">
      <c r="C15" s="1" t="s">
        <v>129</v>
      </c>
      <c r="D15">
        <v>1482</v>
      </c>
      <c r="E15">
        <v>70</v>
      </c>
      <c r="F15" s="4">
        <v>1568200</v>
      </c>
      <c r="G15">
        <v>52</v>
      </c>
      <c r="H15" s="4">
        <v>2532244</v>
      </c>
      <c r="J15" s="5">
        <f>H15/F15-1</f>
        <v>0.61474556816732551</v>
      </c>
    </row>
    <row r="16" spans="3:10" x14ac:dyDescent="0.2">
      <c r="C16" s="1" t="s">
        <v>115</v>
      </c>
      <c r="D16">
        <v>1780</v>
      </c>
      <c r="E16">
        <v>39</v>
      </c>
      <c r="F16" s="4">
        <v>925000</v>
      </c>
      <c r="G16">
        <v>41</v>
      </c>
      <c r="H16" s="4">
        <v>1463537</v>
      </c>
      <c r="J16" s="5">
        <f>H16/F16-1</f>
        <v>0.58220216216216225</v>
      </c>
    </row>
    <row r="17" spans="3:10" x14ac:dyDescent="0.2">
      <c r="C17" s="1" t="s">
        <v>148</v>
      </c>
      <c r="D17">
        <v>2580</v>
      </c>
      <c r="E17">
        <v>44</v>
      </c>
      <c r="F17" s="4">
        <v>830170</v>
      </c>
      <c r="G17">
        <v>64</v>
      </c>
      <c r="H17" s="4">
        <v>1269219</v>
      </c>
      <c r="J17" s="5">
        <f>H17/F17-1</f>
        <v>0.52886637676620452</v>
      </c>
    </row>
    <row r="18" spans="3:10" x14ac:dyDescent="0.2">
      <c r="C18" s="1" t="s">
        <v>220</v>
      </c>
      <c r="D18">
        <v>2182</v>
      </c>
      <c r="E18">
        <v>35</v>
      </c>
      <c r="F18" s="4">
        <v>834000</v>
      </c>
      <c r="G18">
        <v>42</v>
      </c>
      <c r="H18" s="4">
        <v>1261167</v>
      </c>
      <c r="J18" s="5">
        <f>H18/F18-1</f>
        <v>0.51219064748201437</v>
      </c>
    </row>
    <row r="19" spans="3:10" x14ac:dyDescent="0.2">
      <c r="C19" s="1" t="s">
        <v>93</v>
      </c>
      <c r="D19">
        <v>331</v>
      </c>
      <c r="E19">
        <v>25</v>
      </c>
      <c r="F19" s="4">
        <v>544800</v>
      </c>
      <c r="G19">
        <v>27</v>
      </c>
      <c r="H19" s="4">
        <v>817778</v>
      </c>
      <c r="J19" s="5">
        <f>H19/F19-1</f>
        <v>0.5010609397944199</v>
      </c>
    </row>
    <row r="20" spans="3:10" x14ac:dyDescent="0.2">
      <c r="C20" s="1" t="s">
        <v>32</v>
      </c>
      <c r="D20">
        <v>1278</v>
      </c>
      <c r="E20">
        <v>31</v>
      </c>
      <c r="F20" s="4">
        <v>2922419</v>
      </c>
      <c r="G20">
        <v>48</v>
      </c>
      <c r="H20" s="4">
        <v>4349896</v>
      </c>
      <c r="J20" s="5">
        <f>H20/F20-1</f>
        <v>0.48845733619990828</v>
      </c>
    </row>
    <row r="21" spans="3:10" x14ac:dyDescent="0.2">
      <c r="C21" s="1" t="s">
        <v>229</v>
      </c>
      <c r="D21">
        <v>1415</v>
      </c>
      <c r="E21">
        <v>28</v>
      </c>
      <c r="F21" s="4">
        <v>1364214</v>
      </c>
      <c r="G21">
        <v>20</v>
      </c>
      <c r="H21" s="4">
        <v>2023250</v>
      </c>
      <c r="J21" s="5">
        <f>H21/F21-1</f>
        <v>0.48308843040754601</v>
      </c>
    </row>
    <row r="22" spans="3:10" x14ac:dyDescent="0.2">
      <c r="C22" s="1" t="s">
        <v>37</v>
      </c>
      <c r="D22">
        <v>2582</v>
      </c>
      <c r="E22">
        <v>18</v>
      </c>
      <c r="F22" s="4">
        <v>447778</v>
      </c>
      <c r="G22">
        <v>17</v>
      </c>
      <c r="H22" s="4">
        <v>662647</v>
      </c>
      <c r="J22" s="5">
        <f>H22/F22-1</f>
        <v>0.47985608940144453</v>
      </c>
    </row>
    <row r="23" spans="3:10" x14ac:dyDescent="0.2">
      <c r="C23" s="1" t="s">
        <v>87</v>
      </c>
      <c r="D23">
        <v>136</v>
      </c>
      <c r="E23">
        <v>65</v>
      </c>
      <c r="F23" s="4">
        <v>1743077</v>
      </c>
      <c r="G23">
        <v>98</v>
      </c>
      <c r="H23" s="4">
        <v>2568000</v>
      </c>
      <c r="J23" s="5">
        <f>H23/F23-1</f>
        <v>0.47325677523138676</v>
      </c>
    </row>
    <row r="24" spans="3:10" x14ac:dyDescent="0.2">
      <c r="C24" s="1" t="s">
        <v>264</v>
      </c>
      <c r="D24">
        <v>380</v>
      </c>
      <c r="E24">
        <v>97</v>
      </c>
      <c r="F24" s="4">
        <v>999035</v>
      </c>
      <c r="G24">
        <v>97</v>
      </c>
      <c r="H24" s="4">
        <v>1469646</v>
      </c>
      <c r="J24" s="5">
        <f>H24/F24-1</f>
        <v>0.47106557828304307</v>
      </c>
    </row>
    <row r="25" spans="3:10" x14ac:dyDescent="0.2">
      <c r="C25" s="1" t="s">
        <v>135</v>
      </c>
      <c r="D25">
        <v>1814</v>
      </c>
      <c r="E25">
        <v>12</v>
      </c>
      <c r="F25" s="4">
        <v>575261</v>
      </c>
      <c r="G25">
        <v>22</v>
      </c>
      <c r="H25" s="4">
        <v>827182</v>
      </c>
      <c r="J25" s="5">
        <f>H25/F25-1</f>
        <v>0.43792469852814642</v>
      </c>
    </row>
    <row r="26" spans="3:10" x14ac:dyDescent="0.2">
      <c r="C26" s="1" t="s">
        <v>242</v>
      </c>
      <c r="D26">
        <v>1435</v>
      </c>
      <c r="E26">
        <v>82</v>
      </c>
      <c r="F26" s="4">
        <v>2693902</v>
      </c>
      <c r="G26">
        <v>80</v>
      </c>
      <c r="H26" s="4">
        <v>3836125</v>
      </c>
      <c r="J26" s="5">
        <f>H26/F26-1</f>
        <v>0.42400317457724901</v>
      </c>
    </row>
    <row r="27" spans="3:10" x14ac:dyDescent="0.2">
      <c r="C27" s="1" t="s">
        <v>163</v>
      </c>
      <c r="D27">
        <v>583</v>
      </c>
      <c r="E27">
        <v>27</v>
      </c>
      <c r="F27" s="4">
        <v>698333</v>
      </c>
      <c r="G27">
        <v>49</v>
      </c>
      <c r="H27" s="4">
        <v>994082</v>
      </c>
      <c r="J27" s="5">
        <f>H27/F27-1</f>
        <v>0.42350712339242169</v>
      </c>
    </row>
    <row r="28" spans="3:10" x14ac:dyDescent="0.2">
      <c r="C28" s="1" t="s">
        <v>123</v>
      </c>
      <c r="D28">
        <v>1983</v>
      </c>
      <c r="E28">
        <v>24</v>
      </c>
      <c r="F28" s="4">
        <v>733125</v>
      </c>
      <c r="G28">
        <v>39</v>
      </c>
      <c r="H28" s="4">
        <v>1033974</v>
      </c>
      <c r="J28" s="5">
        <f>H28/F28-1</f>
        <v>0.41036521739130438</v>
      </c>
    </row>
    <row r="29" spans="3:10" x14ac:dyDescent="0.2">
      <c r="C29" s="1" t="s">
        <v>173</v>
      </c>
      <c r="D29">
        <v>581</v>
      </c>
      <c r="E29">
        <v>65</v>
      </c>
      <c r="F29" s="4">
        <v>899308</v>
      </c>
      <c r="G29">
        <v>70</v>
      </c>
      <c r="H29" s="4">
        <v>1265929</v>
      </c>
      <c r="J29" s="5">
        <f>H29/F29-1</f>
        <v>0.40767011969202982</v>
      </c>
    </row>
    <row r="30" spans="3:10" x14ac:dyDescent="0.2">
      <c r="C30" s="1" t="s">
        <v>261</v>
      </c>
      <c r="D30">
        <v>2480</v>
      </c>
      <c r="E30">
        <v>42</v>
      </c>
      <c r="F30" s="4">
        <v>1212619</v>
      </c>
      <c r="G30">
        <v>68</v>
      </c>
      <c r="H30" s="4">
        <v>1659787</v>
      </c>
      <c r="J30" s="5">
        <f>H30/F30-1</f>
        <v>0.36876215860051675</v>
      </c>
    </row>
    <row r="31" spans="3:10" x14ac:dyDescent="0.2">
      <c r="C31" s="1" t="s">
        <v>103</v>
      </c>
      <c r="D31">
        <v>126</v>
      </c>
      <c r="E31">
        <v>44</v>
      </c>
      <c r="F31" s="4">
        <v>1869227</v>
      </c>
      <c r="G31">
        <v>53</v>
      </c>
      <c r="H31" s="4">
        <v>2557981</v>
      </c>
      <c r="J31" s="5">
        <f>H31/F31-1</f>
        <v>0.36846996111226726</v>
      </c>
    </row>
    <row r="32" spans="3:10" x14ac:dyDescent="0.2">
      <c r="C32" s="1" t="s">
        <v>280</v>
      </c>
      <c r="D32">
        <v>187</v>
      </c>
      <c r="E32">
        <v>31</v>
      </c>
      <c r="F32" s="4">
        <v>3746065</v>
      </c>
      <c r="G32">
        <v>20</v>
      </c>
      <c r="H32" s="4">
        <v>5097503</v>
      </c>
      <c r="J32" s="5">
        <f>H32/F32-1</f>
        <v>0.36076202628624965</v>
      </c>
    </row>
    <row r="33" spans="3:10" x14ac:dyDescent="0.2">
      <c r="C33" s="1" t="s">
        <v>274</v>
      </c>
      <c r="D33">
        <v>1383</v>
      </c>
      <c r="E33">
        <v>62</v>
      </c>
      <c r="F33" s="4">
        <v>1498629</v>
      </c>
      <c r="G33">
        <v>78</v>
      </c>
      <c r="H33" s="4">
        <v>2028397</v>
      </c>
      <c r="J33" s="5">
        <f>H33/F33-1</f>
        <v>0.35350176728196248</v>
      </c>
    </row>
    <row r="34" spans="3:10" x14ac:dyDescent="0.2">
      <c r="C34" s="1" t="s">
        <v>279</v>
      </c>
      <c r="D34">
        <v>883</v>
      </c>
      <c r="E34">
        <v>51</v>
      </c>
      <c r="F34" s="4">
        <v>1441824</v>
      </c>
      <c r="G34">
        <v>63</v>
      </c>
      <c r="H34" s="4">
        <v>1948492</v>
      </c>
      <c r="J34" s="5">
        <f>H34/F34-1</f>
        <v>0.35140766140666257</v>
      </c>
    </row>
    <row r="35" spans="3:10" x14ac:dyDescent="0.2">
      <c r="C35" s="1" t="s">
        <v>169</v>
      </c>
      <c r="D35">
        <v>1884</v>
      </c>
      <c r="E35">
        <v>19</v>
      </c>
      <c r="F35" s="4">
        <v>697632</v>
      </c>
      <c r="G35">
        <v>14</v>
      </c>
      <c r="H35" s="4">
        <v>942500</v>
      </c>
      <c r="J35" s="5">
        <f>H35/F35-1</f>
        <v>0.35099880739415612</v>
      </c>
    </row>
    <row r="36" spans="3:10" x14ac:dyDescent="0.2">
      <c r="C36" s="1" t="s">
        <v>39</v>
      </c>
      <c r="D36">
        <v>2183</v>
      </c>
      <c r="E36">
        <v>20</v>
      </c>
      <c r="F36" s="4">
        <v>572750</v>
      </c>
      <c r="G36">
        <v>35</v>
      </c>
      <c r="H36" s="4">
        <v>771000</v>
      </c>
      <c r="J36" s="5">
        <f>H36/F36-1</f>
        <v>0.3461370580532519</v>
      </c>
    </row>
    <row r="37" spans="3:10" x14ac:dyDescent="0.2">
      <c r="C37" s="1" t="s">
        <v>208</v>
      </c>
      <c r="D37">
        <v>2181</v>
      </c>
      <c r="E37">
        <v>44</v>
      </c>
      <c r="F37" s="4">
        <v>815114</v>
      </c>
      <c r="G37">
        <v>39</v>
      </c>
      <c r="H37" s="4">
        <v>1095641</v>
      </c>
      <c r="J37" s="5">
        <f>H37/F37-1</f>
        <v>0.34415676825572872</v>
      </c>
    </row>
    <row r="38" spans="3:10" x14ac:dyDescent="0.2">
      <c r="C38" s="1" t="s">
        <v>288</v>
      </c>
      <c r="D38">
        <v>1286</v>
      </c>
      <c r="E38">
        <v>28</v>
      </c>
      <c r="F38" s="4">
        <v>1534643</v>
      </c>
      <c r="G38">
        <v>28</v>
      </c>
      <c r="H38" s="4">
        <v>2059643</v>
      </c>
      <c r="J38" s="5">
        <f>H38/F38-1</f>
        <v>0.34209910708874958</v>
      </c>
    </row>
    <row r="39" spans="3:10" x14ac:dyDescent="0.2">
      <c r="C39" s="1" t="s">
        <v>179</v>
      </c>
      <c r="D39">
        <v>192</v>
      </c>
      <c r="E39">
        <v>66</v>
      </c>
      <c r="F39" s="4">
        <v>1609545</v>
      </c>
      <c r="G39">
        <v>82</v>
      </c>
      <c r="H39" s="4">
        <v>2151659</v>
      </c>
      <c r="J39" s="5">
        <f>H39/F39-1</f>
        <v>0.33681195617394977</v>
      </c>
    </row>
    <row r="40" spans="3:10" x14ac:dyDescent="0.2">
      <c r="C40" s="1" t="s">
        <v>276</v>
      </c>
      <c r="D40">
        <v>120</v>
      </c>
      <c r="E40">
        <v>202</v>
      </c>
      <c r="F40" s="4">
        <v>2788022</v>
      </c>
      <c r="G40">
        <v>248</v>
      </c>
      <c r="H40" s="4">
        <v>3721238</v>
      </c>
      <c r="J40" s="5">
        <f>H40/F40-1</f>
        <v>0.33472332714734665</v>
      </c>
    </row>
    <row r="41" spans="3:10" x14ac:dyDescent="0.2">
      <c r="C41" s="1" t="s">
        <v>192</v>
      </c>
      <c r="D41">
        <v>2380</v>
      </c>
      <c r="E41">
        <v>12</v>
      </c>
      <c r="F41" s="4">
        <v>978750</v>
      </c>
      <c r="G41">
        <v>21</v>
      </c>
      <c r="H41" s="4">
        <v>1303429</v>
      </c>
      <c r="J41" s="5">
        <f>H41/F41-1</f>
        <v>0.33172822477650055</v>
      </c>
    </row>
    <row r="42" spans="3:10" x14ac:dyDescent="0.2">
      <c r="C42" s="1" t="s">
        <v>203</v>
      </c>
      <c r="D42">
        <v>2409</v>
      </c>
      <c r="E42">
        <v>20</v>
      </c>
      <c r="F42" s="4">
        <v>771750</v>
      </c>
      <c r="G42">
        <v>23</v>
      </c>
      <c r="H42" s="4">
        <v>1025652</v>
      </c>
      <c r="J42" s="5">
        <f>H42/F42-1</f>
        <v>0.32899514091350834</v>
      </c>
    </row>
    <row r="43" spans="3:10" x14ac:dyDescent="0.2">
      <c r="C43" s="1" t="s">
        <v>55</v>
      </c>
      <c r="D43">
        <v>381</v>
      </c>
      <c r="E43">
        <v>56</v>
      </c>
      <c r="F43" s="4">
        <v>1102464</v>
      </c>
      <c r="G43">
        <v>59</v>
      </c>
      <c r="H43" s="4">
        <v>1462890</v>
      </c>
      <c r="J43" s="5">
        <f>H43/F43-1</f>
        <v>0.32692768199233724</v>
      </c>
    </row>
    <row r="44" spans="3:10" x14ac:dyDescent="0.2">
      <c r="C44" s="1" t="s">
        <v>190</v>
      </c>
      <c r="D44">
        <v>882</v>
      </c>
      <c r="E44">
        <v>12</v>
      </c>
      <c r="F44" s="4">
        <v>994167</v>
      </c>
      <c r="G44">
        <v>26</v>
      </c>
      <c r="H44" s="4">
        <v>1303308</v>
      </c>
      <c r="J44" s="5">
        <f>H44/F44-1</f>
        <v>0.31095479934457693</v>
      </c>
    </row>
    <row r="45" spans="3:10" x14ac:dyDescent="0.2">
      <c r="C45" s="1" t="s">
        <v>56</v>
      </c>
      <c r="D45">
        <v>484</v>
      </c>
      <c r="E45">
        <v>85</v>
      </c>
      <c r="F45" s="4">
        <v>937735</v>
      </c>
      <c r="G45">
        <v>68</v>
      </c>
      <c r="H45" s="4">
        <v>1224191</v>
      </c>
      <c r="J45" s="5">
        <f>H45/F45-1</f>
        <v>0.30547649389219766</v>
      </c>
    </row>
    <row r="46" spans="3:10" x14ac:dyDescent="0.2">
      <c r="C46" s="1" t="s">
        <v>251</v>
      </c>
      <c r="D46">
        <v>834</v>
      </c>
      <c r="E46">
        <v>13</v>
      </c>
      <c r="F46" s="4">
        <v>538462</v>
      </c>
      <c r="G46">
        <v>13</v>
      </c>
      <c r="H46" s="4">
        <v>701731</v>
      </c>
      <c r="J46" s="5">
        <f>H46/F46-1</f>
        <v>0.30321359724548813</v>
      </c>
    </row>
    <row r="47" spans="3:10" x14ac:dyDescent="0.2">
      <c r="C47" s="1" t="s">
        <v>233</v>
      </c>
      <c r="D47">
        <v>486</v>
      </c>
      <c r="E47">
        <v>70</v>
      </c>
      <c r="F47" s="4">
        <v>1218679</v>
      </c>
      <c r="G47">
        <v>67</v>
      </c>
      <c r="H47" s="4">
        <v>1580545</v>
      </c>
      <c r="J47" s="5">
        <f>H47/F47-1</f>
        <v>0.29693299055780886</v>
      </c>
    </row>
    <row r="48" spans="3:10" x14ac:dyDescent="0.2">
      <c r="C48" s="1" t="s">
        <v>243</v>
      </c>
      <c r="D48">
        <v>1472</v>
      </c>
      <c r="E48">
        <v>11</v>
      </c>
      <c r="F48" s="4">
        <v>685455</v>
      </c>
      <c r="G48">
        <v>16</v>
      </c>
      <c r="H48" s="4">
        <v>886875</v>
      </c>
      <c r="J48" s="5">
        <f>H48/F48-1</f>
        <v>0.29384861150622577</v>
      </c>
    </row>
    <row r="49" spans="3:10" x14ac:dyDescent="0.2">
      <c r="C49" s="1" t="s">
        <v>215</v>
      </c>
      <c r="D49">
        <v>2482</v>
      </c>
      <c r="E49">
        <v>37</v>
      </c>
      <c r="F49" s="4">
        <v>920324</v>
      </c>
      <c r="G49">
        <v>72</v>
      </c>
      <c r="H49" s="4">
        <v>1189451</v>
      </c>
      <c r="J49" s="5">
        <f>H49/F49-1</f>
        <v>0.29242636288959112</v>
      </c>
    </row>
    <row r="50" spans="3:10" x14ac:dyDescent="0.2">
      <c r="C50" s="1" t="s">
        <v>42</v>
      </c>
      <c r="D50">
        <v>2081</v>
      </c>
      <c r="E50">
        <v>20</v>
      </c>
      <c r="F50" s="4">
        <v>882763</v>
      </c>
      <c r="G50">
        <v>16</v>
      </c>
      <c r="H50" s="4">
        <v>1135000</v>
      </c>
      <c r="J50" s="5">
        <f>H50/F50-1</f>
        <v>0.28573580904500973</v>
      </c>
    </row>
    <row r="51" spans="3:10" x14ac:dyDescent="0.2">
      <c r="C51" s="1" t="s">
        <v>22</v>
      </c>
      <c r="D51">
        <v>2321</v>
      </c>
      <c r="E51">
        <v>59</v>
      </c>
      <c r="F51" s="4">
        <v>1361144</v>
      </c>
      <c r="G51">
        <v>68</v>
      </c>
      <c r="H51" s="4">
        <v>1748184</v>
      </c>
      <c r="J51" s="5">
        <f>H51/F51-1</f>
        <v>0.28434904756587098</v>
      </c>
    </row>
    <row r="52" spans="3:10" x14ac:dyDescent="0.2">
      <c r="C52" s="1" t="s">
        <v>11</v>
      </c>
      <c r="D52">
        <v>1489</v>
      </c>
      <c r="E52">
        <v>16</v>
      </c>
      <c r="F52" s="4">
        <v>1293438</v>
      </c>
      <c r="G52">
        <v>25</v>
      </c>
      <c r="H52" s="4">
        <v>1659600</v>
      </c>
      <c r="J52" s="5">
        <f>H52/F52-1</f>
        <v>0.28309203842781794</v>
      </c>
    </row>
    <row r="53" spans="3:10" x14ac:dyDescent="0.2">
      <c r="C53" s="1" t="s">
        <v>108</v>
      </c>
      <c r="D53">
        <v>680</v>
      </c>
      <c r="E53">
        <v>50</v>
      </c>
      <c r="F53" s="4">
        <v>1060200</v>
      </c>
      <c r="G53">
        <v>36</v>
      </c>
      <c r="H53" s="4">
        <v>1358750</v>
      </c>
      <c r="J53" s="5">
        <f>H53/F53-1</f>
        <v>0.28159781173363507</v>
      </c>
    </row>
    <row r="54" spans="3:10" x14ac:dyDescent="0.2">
      <c r="C54" s="1" t="s">
        <v>180</v>
      </c>
      <c r="D54">
        <v>2101</v>
      </c>
      <c r="E54">
        <v>13</v>
      </c>
      <c r="F54" s="4">
        <v>443077</v>
      </c>
      <c r="G54">
        <v>10</v>
      </c>
      <c r="H54" s="4">
        <v>567500</v>
      </c>
      <c r="J54" s="5">
        <f>H54/F54-1</f>
        <v>0.28081574985837676</v>
      </c>
    </row>
    <row r="55" spans="3:10" x14ac:dyDescent="0.2">
      <c r="C55" s="1" t="s">
        <v>91</v>
      </c>
      <c r="D55">
        <v>1401</v>
      </c>
      <c r="E55">
        <v>23</v>
      </c>
      <c r="F55" s="4">
        <v>1457522</v>
      </c>
      <c r="G55">
        <v>28</v>
      </c>
      <c r="H55" s="4">
        <v>1865179</v>
      </c>
      <c r="J55" s="5">
        <f>H55/F55-1</f>
        <v>0.27969183312498891</v>
      </c>
    </row>
    <row r="56" spans="3:10" x14ac:dyDescent="0.2">
      <c r="C56" s="1" t="s">
        <v>144</v>
      </c>
      <c r="D56">
        <v>781</v>
      </c>
      <c r="E56">
        <v>15</v>
      </c>
      <c r="F56" s="4">
        <v>888000</v>
      </c>
      <c r="G56">
        <v>23</v>
      </c>
      <c r="H56" s="4">
        <v>1130522</v>
      </c>
      <c r="J56" s="5">
        <f>H56/F56-1</f>
        <v>0.2731103603603604</v>
      </c>
    </row>
    <row r="57" spans="3:10" x14ac:dyDescent="0.2">
      <c r="C57" s="1" t="s">
        <v>286</v>
      </c>
      <c r="D57">
        <v>428</v>
      </c>
      <c r="E57">
        <v>28</v>
      </c>
      <c r="F57" s="4">
        <v>824821</v>
      </c>
      <c r="G57">
        <v>26</v>
      </c>
      <c r="H57" s="4">
        <v>1038654</v>
      </c>
      <c r="J57" s="5">
        <f>H57/F57-1</f>
        <v>0.25924776406032346</v>
      </c>
    </row>
    <row r="58" spans="3:10" x14ac:dyDescent="0.2">
      <c r="C58" s="1" t="s">
        <v>41</v>
      </c>
      <c r="D58">
        <v>885</v>
      </c>
      <c r="E58">
        <v>75</v>
      </c>
      <c r="F58" s="4">
        <v>1246560</v>
      </c>
      <c r="G58">
        <v>80</v>
      </c>
      <c r="H58" s="4">
        <v>1568000</v>
      </c>
      <c r="J58" s="5">
        <f>H58/F58-1</f>
        <v>0.25786163522012573</v>
      </c>
    </row>
    <row r="59" spans="3:10" x14ac:dyDescent="0.2">
      <c r="C59" s="1" t="s">
        <v>132</v>
      </c>
      <c r="D59">
        <v>1381</v>
      </c>
      <c r="E59">
        <v>34</v>
      </c>
      <c r="F59" s="4">
        <v>1414053</v>
      </c>
      <c r="G59">
        <v>69</v>
      </c>
      <c r="H59" s="4">
        <v>1778196</v>
      </c>
      <c r="J59" s="5">
        <f>H59/F59-1</f>
        <v>0.2575172217731585</v>
      </c>
    </row>
    <row r="60" spans="3:10" x14ac:dyDescent="0.2">
      <c r="C60" s="1" t="s">
        <v>161</v>
      </c>
      <c r="D60">
        <v>2062</v>
      </c>
      <c r="E60">
        <v>34</v>
      </c>
      <c r="F60" s="4">
        <v>647206</v>
      </c>
      <c r="G60">
        <v>31</v>
      </c>
      <c r="H60" s="4">
        <v>811129</v>
      </c>
      <c r="J60" s="5">
        <f>H60/F60-1</f>
        <v>0.25327793623668504</v>
      </c>
    </row>
    <row r="61" spans="3:10" x14ac:dyDescent="0.2">
      <c r="C61" s="1" t="s">
        <v>114</v>
      </c>
      <c r="D61">
        <v>1080</v>
      </c>
      <c r="E61">
        <v>60</v>
      </c>
      <c r="F61" s="4">
        <v>1033875</v>
      </c>
      <c r="G61">
        <v>67</v>
      </c>
      <c r="H61" s="4">
        <v>1294179</v>
      </c>
      <c r="J61" s="5">
        <f>H61/F61-1</f>
        <v>0.25177511788175555</v>
      </c>
    </row>
    <row r="62" spans="3:10" x14ac:dyDescent="0.2">
      <c r="C62" s="1" t="s">
        <v>186</v>
      </c>
      <c r="D62">
        <v>2284</v>
      </c>
      <c r="E62">
        <v>30</v>
      </c>
      <c r="F62" s="4">
        <v>1113167</v>
      </c>
      <c r="G62">
        <v>40</v>
      </c>
      <c r="H62" s="4">
        <v>1390250</v>
      </c>
      <c r="J62" s="5">
        <f>H62/F62-1</f>
        <v>0.24891413417753139</v>
      </c>
    </row>
    <row r="63" spans="3:10" x14ac:dyDescent="0.2">
      <c r="C63" s="1" t="s">
        <v>89</v>
      </c>
      <c r="D63">
        <v>2361</v>
      </c>
      <c r="E63">
        <v>56</v>
      </c>
      <c r="F63" s="4">
        <v>1203661</v>
      </c>
      <c r="G63">
        <v>61</v>
      </c>
      <c r="H63" s="4">
        <v>1502197</v>
      </c>
      <c r="J63" s="5">
        <f>H63/F63-1</f>
        <v>0.24802332218124534</v>
      </c>
    </row>
    <row r="64" spans="3:10" x14ac:dyDescent="0.2">
      <c r="C64" s="1" t="s">
        <v>85</v>
      </c>
      <c r="D64">
        <v>1380</v>
      </c>
      <c r="E64">
        <v>36</v>
      </c>
      <c r="F64" s="4">
        <v>1866283</v>
      </c>
      <c r="G64">
        <v>46</v>
      </c>
      <c r="H64" s="4">
        <v>2324196</v>
      </c>
      <c r="J64" s="5">
        <f>H64/F64-1</f>
        <v>0.24536096615572234</v>
      </c>
    </row>
    <row r="65" spans="3:10" x14ac:dyDescent="0.2">
      <c r="C65" s="1" t="s">
        <v>237</v>
      </c>
      <c r="D65">
        <v>1766</v>
      </c>
      <c r="E65">
        <v>20</v>
      </c>
      <c r="F65" s="4">
        <v>701500</v>
      </c>
      <c r="G65">
        <v>25</v>
      </c>
      <c r="H65" s="4">
        <v>869200</v>
      </c>
      <c r="J65" s="5">
        <f>H65/F65-1</f>
        <v>0.23905915894511764</v>
      </c>
    </row>
    <row r="66" spans="3:10" x14ac:dyDescent="0.2">
      <c r="C66" s="1" t="s">
        <v>20</v>
      </c>
      <c r="D66">
        <v>1292</v>
      </c>
      <c r="E66">
        <v>30</v>
      </c>
      <c r="F66" s="4">
        <v>1665167</v>
      </c>
      <c r="G66">
        <v>33</v>
      </c>
      <c r="H66" s="4">
        <v>2063182</v>
      </c>
      <c r="J66" s="5">
        <f>H66/F66-1</f>
        <v>0.23902407386166069</v>
      </c>
    </row>
    <row r="67" spans="3:10" x14ac:dyDescent="0.2">
      <c r="C67" s="1" t="s">
        <v>60</v>
      </c>
      <c r="D67">
        <v>1382</v>
      </c>
      <c r="E67">
        <v>48</v>
      </c>
      <c r="F67" s="4">
        <v>1866146</v>
      </c>
      <c r="G67">
        <v>73</v>
      </c>
      <c r="H67" s="4">
        <v>2306438</v>
      </c>
      <c r="J67" s="5">
        <f>H67/F67-1</f>
        <v>0.23593652372322427</v>
      </c>
    </row>
    <row r="68" spans="3:10" x14ac:dyDescent="0.2">
      <c r="C68" s="1" t="s">
        <v>137</v>
      </c>
      <c r="D68">
        <v>1441</v>
      </c>
      <c r="E68">
        <v>26</v>
      </c>
      <c r="F68" s="4">
        <v>1225192</v>
      </c>
      <c r="G68">
        <v>21</v>
      </c>
      <c r="H68" s="4">
        <v>1484762</v>
      </c>
      <c r="J68" s="5">
        <f>H68/F68-1</f>
        <v>0.21186067163350719</v>
      </c>
    </row>
    <row r="69" spans="3:10" x14ac:dyDescent="0.2">
      <c r="C69" s="1" t="s">
        <v>269</v>
      </c>
      <c r="D69">
        <v>115</v>
      </c>
      <c r="E69">
        <v>37</v>
      </c>
      <c r="F69" s="4">
        <v>1531351</v>
      </c>
      <c r="G69">
        <v>40</v>
      </c>
      <c r="H69" s="4">
        <v>1852000</v>
      </c>
      <c r="J69" s="5">
        <f>H69/F69-1</f>
        <v>0.20938961740319506</v>
      </c>
    </row>
    <row r="70" spans="3:10" x14ac:dyDescent="0.2">
      <c r="C70" s="1" t="s">
        <v>167</v>
      </c>
      <c r="D70">
        <v>182</v>
      </c>
      <c r="E70">
        <v>43</v>
      </c>
      <c r="F70" s="4">
        <v>4114302</v>
      </c>
      <c r="G70">
        <v>40</v>
      </c>
      <c r="H70" s="4">
        <v>4962750</v>
      </c>
      <c r="J70" s="5">
        <f>H70/F70-1</f>
        <v>0.20621918371573122</v>
      </c>
    </row>
    <row r="71" spans="3:10" x14ac:dyDescent="0.2">
      <c r="C71" s="1" t="s">
        <v>200</v>
      </c>
      <c r="D71">
        <v>2581</v>
      </c>
      <c r="E71">
        <v>53</v>
      </c>
      <c r="F71" s="4">
        <v>959604</v>
      </c>
      <c r="G71">
        <v>56</v>
      </c>
      <c r="H71" s="4">
        <v>1155223</v>
      </c>
      <c r="J71" s="5">
        <f>H71/F71-1</f>
        <v>0.20385388139274108</v>
      </c>
    </row>
    <row r="72" spans="3:10" x14ac:dyDescent="0.2">
      <c r="C72" s="1" t="s">
        <v>191</v>
      </c>
      <c r="D72">
        <v>117</v>
      </c>
      <c r="E72">
        <v>103</v>
      </c>
      <c r="F72" s="4">
        <v>2461675</v>
      </c>
      <c r="G72">
        <v>92</v>
      </c>
      <c r="H72" s="4">
        <v>2955572</v>
      </c>
      <c r="J72" s="5">
        <f>H72/F72-1</f>
        <v>0.20063452730356368</v>
      </c>
    </row>
    <row r="73" spans="3:10" x14ac:dyDescent="0.2">
      <c r="C73" s="1" t="s">
        <v>268</v>
      </c>
      <c r="D73">
        <v>563</v>
      </c>
      <c r="E73">
        <v>33</v>
      </c>
      <c r="F73" s="4">
        <v>1382455</v>
      </c>
      <c r="G73">
        <v>34</v>
      </c>
      <c r="H73" s="4">
        <v>1651912</v>
      </c>
      <c r="J73" s="5">
        <f>H73/F73-1</f>
        <v>0.19491195011772544</v>
      </c>
    </row>
    <row r="74" spans="3:10" x14ac:dyDescent="0.2">
      <c r="C74" s="1" t="s">
        <v>125</v>
      </c>
      <c r="D74">
        <v>1290</v>
      </c>
      <c r="E74">
        <v>67</v>
      </c>
      <c r="F74" s="4">
        <v>1437251</v>
      </c>
      <c r="G74">
        <v>86</v>
      </c>
      <c r="H74" s="4">
        <v>1710610</v>
      </c>
      <c r="J74" s="5">
        <f>H74/F74-1</f>
        <v>0.19019572781650518</v>
      </c>
    </row>
    <row r="75" spans="3:10" x14ac:dyDescent="0.2">
      <c r="C75" s="1" t="s">
        <v>155</v>
      </c>
      <c r="D75">
        <v>1463</v>
      </c>
      <c r="E75">
        <v>45</v>
      </c>
      <c r="F75" s="4">
        <v>1031456</v>
      </c>
      <c r="G75">
        <v>34</v>
      </c>
      <c r="H75" s="4">
        <v>1226471</v>
      </c>
      <c r="J75" s="5">
        <f>H75/F75-1</f>
        <v>0.18906768684267683</v>
      </c>
    </row>
    <row r="76" spans="3:10" x14ac:dyDescent="0.2">
      <c r="C76" s="1" t="s">
        <v>249</v>
      </c>
      <c r="D76">
        <v>1270</v>
      </c>
      <c r="E76">
        <v>21</v>
      </c>
      <c r="F76" s="4">
        <v>904286</v>
      </c>
      <c r="G76">
        <v>25</v>
      </c>
      <c r="H76" s="4">
        <v>1075200</v>
      </c>
      <c r="J76" s="5">
        <f>H76/F76-1</f>
        <v>0.18900436366370821</v>
      </c>
    </row>
    <row r="77" spans="3:10" x14ac:dyDescent="0.2">
      <c r="C77" s="1" t="s">
        <v>111</v>
      </c>
      <c r="D77">
        <v>1446</v>
      </c>
      <c r="E77">
        <v>15</v>
      </c>
      <c r="F77" s="4">
        <v>853000</v>
      </c>
      <c r="G77">
        <v>15</v>
      </c>
      <c r="H77" s="4">
        <v>1010333</v>
      </c>
      <c r="J77" s="5">
        <f>H77/F77-1</f>
        <v>0.18444665885111378</v>
      </c>
    </row>
    <row r="78" spans="3:10" x14ac:dyDescent="0.2">
      <c r="C78" s="1" t="s">
        <v>71</v>
      </c>
      <c r="D78">
        <v>662</v>
      </c>
      <c r="E78">
        <v>11</v>
      </c>
      <c r="F78" s="4">
        <v>766364</v>
      </c>
      <c r="G78">
        <v>18</v>
      </c>
      <c r="H78" s="4">
        <v>907500</v>
      </c>
      <c r="J78" s="5">
        <f>H78/F78-1</f>
        <v>0.18416313918712257</v>
      </c>
    </row>
    <row r="79" spans="3:10" x14ac:dyDescent="0.2">
      <c r="C79" s="1" t="s">
        <v>185</v>
      </c>
      <c r="D79">
        <v>1257</v>
      </c>
      <c r="E79">
        <v>28</v>
      </c>
      <c r="F79" s="4">
        <v>658036</v>
      </c>
      <c r="G79">
        <v>35</v>
      </c>
      <c r="H79" s="4">
        <v>778714</v>
      </c>
      <c r="J79" s="5">
        <f>H79/F79-1</f>
        <v>0.18339118224534823</v>
      </c>
    </row>
    <row r="80" spans="3:10" x14ac:dyDescent="0.2">
      <c r="C80" s="1" t="s">
        <v>206</v>
      </c>
      <c r="D80">
        <v>1981</v>
      </c>
      <c r="E80">
        <v>38</v>
      </c>
      <c r="F80" s="4">
        <v>632566</v>
      </c>
      <c r="G80">
        <v>31</v>
      </c>
      <c r="H80" s="4">
        <v>745323</v>
      </c>
      <c r="J80" s="5">
        <f>H80/F80-1</f>
        <v>0.17825333641074614</v>
      </c>
    </row>
    <row r="81" spans="3:10" x14ac:dyDescent="0.2">
      <c r="C81" s="1" t="s">
        <v>174</v>
      </c>
      <c r="D81">
        <v>188</v>
      </c>
      <c r="E81">
        <v>427</v>
      </c>
      <c r="F81" s="4">
        <v>1444384</v>
      </c>
      <c r="G81">
        <v>446</v>
      </c>
      <c r="H81" s="4">
        <v>1700761</v>
      </c>
      <c r="J81" s="5">
        <f>H81/F81-1</f>
        <v>0.17749919688946991</v>
      </c>
    </row>
    <row r="82" spans="3:10" x14ac:dyDescent="0.2">
      <c r="C82" s="1" t="s">
        <v>222</v>
      </c>
      <c r="D82">
        <v>181</v>
      </c>
      <c r="E82">
        <v>46</v>
      </c>
      <c r="F82" s="4">
        <v>1536326</v>
      </c>
      <c r="G82">
        <v>54</v>
      </c>
      <c r="H82" s="4">
        <v>1808148</v>
      </c>
      <c r="J82" s="5">
        <f>H82/F82-1</f>
        <v>0.17692989638917789</v>
      </c>
    </row>
    <row r="83" spans="3:10" x14ac:dyDescent="0.2">
      <c r="C83" s="1" t="s">
        <v>259</v>
      </c>
      <c r="D83">
        <v>1485</v>
      </c>
      <c r="E83">
        <v>57</v>
      </c>
      <c r="F83" s="4">
        <v>1439260</v>
      </c>
      <c r="G83">
        <v>71</v>
      </c>
      <c r="H83" s="4">
        <v>1692606</v>
      </c>
      <c r="J83" s="5">
        <f>H83/F83-1</f>
        <v>0.17602517960618647</v>
      </c>
    </row>
    <row r="84" spans="3:10" x14ac:dyDescent="0.2">
      <c r="C84" s="1" t="s">
        <v>287</v>
      </c>
      <c r="D84">
        <v>512</v>
      </c>
      <c r="E84">
        <v>12</v>
      </c>
      <c r="F84" s="4">
        <v>789583</v>
      </c>
      <c r="G84">
        <v>13</v>
      </c>
      <c r="H84" s="4">
        <v>926154</v>
      </c>
      <c r="J84" s="5">
        <f>H84/F84-1</f>
        <v>0.17296598331017754</v>
      </c>
    </row>
    <row r="85" spans="3:10" x14ac:dyDescent="0.2">
      <c r="C85" s="1" t="s">
        <v>263</v>
      </c>
      <c r="D85">
        <v>139</v>
      </c>
      <c r="E85">
        <v>33</v>
      </c>
      <c r="F85" s="4">
        <v>1861667</v>
      </c>
      <c r="G85">
        <v>32</v>
      </c>
      <c r="H85" s="4">
        <v>2183047</v>
      </c>
      <c r="J85" s="5">
        <f>H85/F85-1</f>
        <v>0.17263022871437261</v>
      </c>
    </row>
    <row r="86" spans="3:10" x14ac:dyDescent="0.2">
      <c r="C86" s="1" t="s">
        <v>43</v>
      </c>
      <c r="D86">
        <v>127</v>
      </c>
      <c r="E86">
        <v>23</v>
      </c>
      <c r="F86" s="4">
        <v>1943261</v>
      </c>
      <c r="G86">
        <v>33</v>
      </c>
      <c r="H86" s="4">
        <v>2277879</v>
      </c>
      <c r="J86" s="5">
        <f>H86/F86-1</f>
        <v>0.17219405936721821</v>
      </c>
    </row>
    <row r="87" spans="3:10" x14ac:dyDescent="0.2">
      <c r="C87" s="1" t="s">
        <v>66</v>
      </c>
      <c r="D87">
        <v>482</v>
      </c>
      <c r="E87">
        <v>64</v>
      </c>
      <c r="F87" s="4">
        <v>1082641</v>
      </c>
      <c r="G87">
        <v>77</v>
      </c>
      <c r="H87" s="4">
        <v>1268097</v>
      </c>
      <c r="J87" s="5">
        <f>H87/F87-1</f>
        <v>0.17129962748501115</v>
      </c>
    </row>
    <row r="88" spans="3:10" x14ac:dyDescent="0.2">
      <c r="C88" s="1" t="s">
        <v>75</v>
      </c>
      <c r="D88">
        <v>980</v>
      </c>
      <c r="E88">
        <v>109</v>
      </c>
      <c r="F88" s="4">
        <v>1531362</v>
      </c>
      <c r="G88">
        <v>142</v>
      </c>
      <c r="H88" s="4">
        <v>1789384</v>
      </c>
      <c r="J88" s="5">
        <f>H88/F88-1</f>
        <v>0.16849183929077505</v>
      </c>
    </row>
    <row r="89" spans="3:10" x14ac:dyDescent="0.2">
      <c r="C89" s="1" t="s">
        <v>232</v>
      </c>
      <c r="D89">
        <v>2421</v>
      </c>
      <c r="E89">
        <v>30</v>
      </c>
      <c r="F89" s="4">
        <v>1096417</v>
      </c>
      <c r="G89">
        <v>44</v>
      </c>
      <c r="H89" s="4">
        <v>1278864</v>
      </c>
      <c r="J89" s="5">
        <f>H89/F89-1</f>
        <v>0.16640292881266894</v>
      </c>
    </row>
    <row r="90" spans="3:10" x14ac:dyDescent="0.2">
      <c r="C90" s="1" t="s">
        <v>126</v>
      </c>
      <c r="D90">
        <v>1781</v>
      </c>
      <c r="E90">
        <v>23</v>
      </c>
      <c r="F90" s="4">
        <v>800652</v>
      </c>
      <c r="G90">
        <v>16</v>
      </c>
      <c r="H90" s="4">
        <v>933125</v>
      </c>
      <c r="J90" s="5">
        <f>H90/F90-1</f>
        <v>0.16545640303152931</v>
      </c>
    </row>
    <row r="91" spans="3:10" x14ac:dyDescent="0.2">
      <c r="C91" s="1" t="s">
        <v>94</v>
      </c>
      <c r="D91">
        <v>2083</v>
      </c>
      <c r="E91">
        <v>16</v>
      </c>
      <c r="F91" s="4">
        <v>653750</v>
      </c>
      <c r="G91">
        <v>15</v>
      </c>
      <c r="H91" s="4">
        <v>758667</v>
      </c>
      <c r="J91" s="5">
        <f>H91/F91-1</f>
        <v>0.16048489483747619</v>
      </c>
    </row>
    <row r="92" spans="3:10" x14ac:dyDescent="0.2">
      <c r="C92" s="1" t="s">
        <v>260</v>
      </c>
      <c r="D92">
        <v>1491</v>
      </c>
      <c r="E92">
        <v>17</v>
      </c>
      <c r="F92" s="4">
        <v>645294</v>
      </c>
      <c r="G92">
        <v>26</v>
      </c>
      <c r="H92" s="4">
        <v>748731</v>
      </c>
      <c r="J92" s="5">
        <f>H92/F92-1</f>
        <v>0.16029437744655928</v>
      </c>
    </row>
    <row r="93" spans="3:10" x14ac:dyDescent="0.2">
      <c r="C93" s="1" t="s">
        <v>246</v>
      </c>
      <c r="D93">
        <v>2262</v>
      </c>
      <c r="E93">
        <v>13</v>
      </c>
      <c r="F93" s="4">
        <v>532308</v>
      </c>
      <c r="G93">
        <v>10</v>
      </c>
      <c r="H93" s="4">
        <v>616500</v>
      </c>
      <c r="J93" s="5">
        <f>H93/F93-1</f>
        <v>0.15816407042539282</v>
      </c>
    </row>
    <row r="94" spans="3:10" x14ac:dyDescent="0.2">
      <c r="C94" s="1" t="s">
        <v>62</v>
      </c>
      <c r="D94">
        <v>2080</v>
      </c>
      <c r="E94">
        <v>25</v>
      </c>
      <c r="F94" s="4">
        <v>911600</v>
      </c>
      <c r="G94">
        <v>43</v>
      </c>
      <c r="H94" s="4">
        <v>1052674</v>
      </c>
      <c r="J94" s="5">
        <f>H94/F94-1</f>
        <v>0.15475427819218956</v>
      </c>
    </row>
    <row r="95" spans="3:10" x14ac:dyDescent="0.2">
      <c r="C95" s="1" t="s">
        <v>227</v>
      </c>
      <c r="D95">
        <v>1427</v>
      </c>
      <c r="E95">
        <v>32</v>
      </c>
      <c r="F95" s="4">
        <v>2961094</v>
      </c>
      <c r="G95">
        <v>40</v>
      </c>
      <c r="H95" s="4">
        <v>3418000</v>
      </c>
      <c r="J95" s="5">
        <f>H95/F95-1</f>
        <v>0.15430310554139792</v>
      </c>
    </row>
    <row r="96" spans="3:10" x14ac:dyDescent="0.2">
      <c r="C96" s="1" t="s">
        <v>130</v>
      </c>
      <c r="D96">
        <v>1384</v>
      </c>
      <c r="E96">
        <v>53</v>
      </c>
      <c r="F96" s="4">
        <v>2029962</v>
      </c>
      <c r="G96">
        <v>78</v>
      </c>
      <c r="H96" s="4">
        <v>2334487</v>
      </c>
      <c r="J96" s="5">
        <f>H96/F96-1</f>
        <v>0.15001512343580825</v>
      </c>
    </row>
    <row r="97" spans="3:10" x14ac:dyDescent="0.2">
      <c r="C97" s="1" t="s">
        <v>178</v>
      </c>
      <c r="D97">
        <v>140</v>
      </c>
      <c r="E97">
        <v>14</v>
      </c>
      <c r="F97" s="4">
        <v>1823571</v>
      </c>
      <c r="G97">
        <v>25</v>
      </c>
      <c r="H97" s="4">
        <v>2089240</v>
      </c>
      <c r="J97" s="5">
        <f>H97/F97-1</f>
        <v>0.14568612902925082</v>
      </c>
    </row>
    <row r="98" spans="3:10" x14ac:dyDescent="0.2">
      <c r="C98" s="1" t="s">
        <v>136</v>
      </c>
      <c r="D98">
        <v>2029</v>
      </c>
      <c r="E98">
        <v>20</v>
      </c>
      <c r="F98" s="4">
        <v>1088900</v>
      </c>
      <c r="G98">
        <v>30</v>
      </c>
      <c r="H98" s="4">
        <v>1246767</v>
      </c>
      <c r="J98" s="5">
        <f>H98/F98-1</f>
        <v>0.14497841858756533</v>
      </c>
    </row>
    <row r="99" spans="3:10" x14ac:dyDescent="0.2">
      <c r="C99" s="1" t="s">
        <v>282</v>
      </c>
      <c r="D99">
        <v>1233</v>
      </c>
      <c r="E99">
        <v>37</v>
      </c>
      <c r="F99" s="4">
        <v>3524405</v>
      </c>
      <c r="G99">
        <v>29</v>
      </c>
      <c r="H99" s="4">
        <v>3984507</v>
      </c>
      <c r="J99" s="5">
        <f>H99/F99-1</f>
        <v>0.13054742573569156</v>
      </c>
    </row>
    <row r="100" spans="3:10" x14ac:dyDescent="0.2">
      <c r="C100" s="1" t="s">
        <v>52</v>
      </c>
      <c r="D100">
        <v>125</v>
      </c>
      <c r="E100">
        <v>47</v>
      </c>
      <c r="F100" s="4">
        <v>2597340</v>
      </c>
      <c r="G100">
        <v>52</v>
      </c>
      <c r="H100" s="4">
        <v>2932708</v>
      </c>
      <c r="J100" s="5">
        <f>H100/F100-1</f>
        <v>0.12911979178698196</v>
      </c>
    </row>
    <row r="101" spans="3:10" x14ac:dyDescent="0.2">
      <c r="C101" s="1" t="s">
        <v>177</v>
      </c>
      <c r="D101">
        <v>480</v>
      </c>
      <c r="E101">
        <v>68</v>
      </c>
      <c r="F101" s="4">
        <v>1322279</v>
      </c>
      <c r="G101">
        <v>108</v>
      </c>
      <c r="H101" s="4">
        <v>1491475</v>
      </c>
      <c r="J101" s="5">
        <f>H101/F101-1</f>
        <v>0.12795786668320375</v>
      </c>
    </row>
    <row r="102" spans="3:10" x14ac:dyDescent="0.2">
      <c r="C102" s="1" t="s">
        <v>256</v>
      </c>
      <c r="D102">
        <v>1488</v>
      </c>
      <c r="E102">
        <v>15</v>
      </c>
      <c r="F102" s="4">
        <v>787000</v>
      </c>
      <c r="G102">
        <v>13</v>
      </c>
      <c r="H102" s="4">
        <v>879231</v>
      </c>
      <c r="J102" s="5">
        <f>H102/F102-1</f>
        <v>0.11719313850063529</v>
      </c>
    </row>
    <row r="103" spans="3:10" x14ac:dyDescent="0.2">
      <c r="C103" s="1" t="s">
        <v>188</v>
      </c>
      <c r="D103">
        <v>1421</v>
      </c>
      <c r="E103">
        <v>62</v>
      </c>
      <c r="F103" s="4">
        <v>2316798</v>
      </c>
      <c r="G103">
        <v>79</v>
      </c>
      <c r="H103" s="4">
        <v>2575759</v>
      </c>
      <c r="J103" s="5">
        <f>H103/F103-1</f>
        <v>0.11177538999947334</v>
      </c>
    </row>
    <row r="104" spans="3:10" x14ac:dyDescent="0.2">
      <c r="C104" s="1" t="s">
        <v>165</v>
      </c>
      <c r="D104">
        <v>1430</v>
      </c>
      <c r="E104">
        <v>14</v>
      </c>
      <c r="F104" s="4">
        <v>853571</v>
      </c>
      <c r="G104">
        <v>19</v>
      </c>
      <c r="H104" s="4">
        <v>945263</v>
      </c>
      <c r="J104" s="5">
        <f>H104/F104-1</f>
        <v>0.10742164389371234</v>
      </c>
    </row>
    <row r="105" spans="3:10" x14ac:dyDescent="0.2">
      <c r="C105" s="1" t="s">
        <v>252</v>
      </c>
      <c r="D105">
        <v>1737</v>
      </c>
      <c r="E105">
        <v>32</v>
      </c>
      <c r="F105" s="4">
        <v>923906</v>
      </c>
      <c r="G105">
        <v>39</v>
      </c>
      <c r="H105" s="4">
        <v>1011609</v>
      </c>
      <c r="J105" s="5">
        <f>H105/F105-1</f>
        <v>9.4926323673620416E-2</v>
      </c>
    </row>
    <row r="106" spans="3:10" x14ac:dyDescent="0.2">
      <c r="C106" s="1" t="s">
        <v>17</v>
      </c>
      <c r="D106">
        <v>1492</v>
      </c>
      <c r="E106">
        <v>12</v>
      </c>
      <c r="F106" s="4">
        <v>817500</v>
      </c>
      <c r="G106">
        <v>13</v>
      </c>
      <c r="H106" s="4">
        <v>894727</v>
      </c>
      <c r="J106" s="5">
        <f>H106/F106-1</f>
        <v>9.446727828746182E-2</v>
      </c>
    </row>
    <row r="107" spans="3:10" x14ac:dyDescent="0.2">
      <c r="C107" s="1" t="s">
        <v>278</v>
      </c>
      <c r="D107">
        <v>1980</v>
      </c>
      <c r="E107">
        <v>41</v>
      </c>
      <c r="F107" s="4">
        <v>1347512</v>
      </c>
      <c r="G107">
        <v>53</v>
      </c>
      <c r="H107" s="4">
        <v>1474340</v>
      </c>
      <c r="J107" s="5">
        <f>H107/F107-1</f>
        <v>9.412012657401192E-2</v>
      </c>
    </row>
    <row r="108" spans="3:10" x14ac:dyDescent="0.2">
      <c r="C108" s="1" t="s">
        <v>193</v>
      </c>
      <c r="D108">
        <v>382</v>
      </c>
      <c r="E108">
        <v>79</v>
      </c>
      <c r="F108" s="4">
        <v>1433709</v>
      </c>
      <c r="G108">
        <v>117</v>
      </c>
      <c r="H108" s="4">
        <v>1567436</v>
      </c>
      <c r="J108" s="5">
        <f>H108/F108-1</f>
        <v>9.3273460653451989E-2</v>
      </c>
    </row>
    <row r="109" spans="3:10" x14ac:dyDescent="0.2">
      <c r="C109" s="1" t="s">
        <v>231</v>
      </c>
      <c r="D109">
        <v>1760</v>
      </c>
      <c r="E109">
        <v>15</v>
      </c>
      <c r="F109" s="4">
        <v>549667</v>
      </c>
      <c r="G109">
        <v>13</v>
      </c>
      <c r="H109" s="4">
        <v>598846</v>
      </c>
      <c r="J109" s="5">
        <f>H109/F109-1</f>
        <v>8.9470533977844768E-2</v>
      </c>
    </row>
    <row r="110" spans="3:10" x14ac:dyDescent="0.2">
      <c r="C110" s="1" t="s">
        <v>99</v>
      </c>
      <c r="D110">
        <v>1284</v>
      </c>
      <c r="E110">
        <v>24</v>
      </c>
      <c r="F110" s="4">
        <v>2523958</v>
      </c>
      <c r="G110">
        <v>23</v>
      </c>
      <c r="H110" s="4">
        <v>2743913</v>
      </c>
      <c r="J110" s="5">
        <f>H110/F110-1</f>
        <v>8.7146854266196172E-2</v>
      </c>
    </row>
    <row r="111" spans="3:10" x14ac:dyDescent="0.2">
      <c r="C111" s="1" t="s">
        <v>28</v>
      </c>
      <c r="D111">
        <v>1882</v>
      </c>
      <c r="E111">
        <v>18</v>
      </c>
      <c r="F111" s="4">
        <v>1015278</v>
      </c>
      <c r="G111">
        <v>22</v>
      </c>
      <c r="H111" s="4">
        <v>1101818</v>
      </c>
      <c r="J111" s="5">
        <f>H111/F111-1</f>
        <v>8.5237737841261207E-2</v>
      </c>
    </row>
    <row r="112" spans="3:10" x14ac:dyDescent="0.2">
      <c r="C112" s="1" t="s">
        <v>212</v>
      </c>
      <c r="D112">
        <v>1291</v>
      </c>
      <c r="E112">
        <v>58</v>
      </c>
      <c r="F112" s="4">
        <v>2315862</v>
      </c>
      <c r="G112">
        <v>67</v>
      </c>
      <c r="H112" s="4">
        <v>2513172</v>
      </c>
      <c r="J112" s="5">
        <f>H112/F112-1</f>
        <v>8.5199377164960621E-2</v>
      </c>
    </row>
    <row r="113" spans="3:10" x14ac:dyDescent="0.2">
      <c r="C113" s="1" t="s">
        <v>68</v>
      </c>
      <c r="D113">
        <v>2026</v>
      </c>
      <c r="E113">
        <v>20</v>
      </c>
      <c r="F113" s="4">
        <v>564750</v>
      </c>
      <c r="G113">
        <v>13</v>
      </c>
      <c r="H113" s="4">
        <v>611538</v>
      </c>
      <c r="J113" s="5">
        <f>H113/F113-1</f>
        <v>8.2847277556440835E-2</v>
      </c>
    </row>
    <row r="114" spans="3:10" x14ac:dyDescent="0.2">
      <c r="C114" s="1" t="s">
        <v>26</v>
      </c>
      <c r="D114">
        <v>1784</v>
      </c>
      <c r="E114">
        <v>12</v>
      </c>
      <c r="F114" s="4">
        <v>888333</v>
      </c>
      <c r="G114">
        <v>13</v>
      </c>
      <c r="H114" s="4">
        <v>961923</v>
      </c>
      <c r="J114" s="5">
        <f>H114/F114-1</f>
        <v>8.2840556412966837E-2</v>
      </c>
    </row>
    <row r="115" spans="3:10" x14ac:dyDescent="0.2">
      <c r="C115" s="1" t="s">
        <v>248</v>
      </c>
      <c r="D115">
        <v>1419</v>
      </c>
      <c r="E115">
        <v>36</v>
      </c>
      <c r="F115" s="4">
        <v>1920000</v>
      </c>
      <c r="G115">
        <v>27</v>
      </c>
      <c r="H115" s="4">
        <v>2076852</v>
      </c>
      <c r="J115" s="5">
        <f>H115/F115-1</f>
        <v>8.1693749999999898E-2</v>
      </c>
    </row>
    <row r="116" spans="3:10" x14ac:dyDescent="0.2">
      <c r="C116" s="1" t="s">
        <v>234</v>
      </c>
      <c r="D116">
        <v>1486</v>
      </c>
      <c r="E116">
        <v>28</v>
      </c>
      <c r="F116" s="4">
        <v>2474107</v>
      </c>
      <c r="G116">
        <v>43</v>
      </c>
      <c r="H116" s="4">
        <v>2673565</v>
      </c>
      <c r="J116" s="5">
        <f>H116/F116-1</f>
        <v>8.0618178599389578E-2</v>
      </c>
    </row>
    <row r="117" spans="3:10" x14ac:dyDescent="0.2">
      <c r="C117" s="1" t="s">
        <v>142</v>
      </c>
      <c r="D117">
        <v>1885</v>
      </c>
      <c r="E117">
        <v>18</v>
      </c>
      <c r="F117" s="4">
        <v>658333</v>
      </c>
      <c r="G117">
        <v>24</v>
      </c>
      <c r="H117" s="4">
        <v>709792</v>
      </c>
      <c r="J117" s="5">
        <f>H117/F117-1</f>
        <v>7.8165609197776709E-2</v>
      </c>
    </row>
    <row r="118" spans="3:10" x14ac:dyDescent="0.2">
      <c r="C118" s="1" t="s">
        <v>72</v>
      </c>
      <c r="D118">
        <v>461</v>
      </c>
      <c r="E118">
        <v>52</v>
      </c>
      <c r="F118" s="4">
        <v>1417500</v>
      </c>
      <c r="G118">
        <v>42</v>
      </c>
      <c r="H118" s="4">
        <v>1526750</v>
      </c>
      <c r="J118" s="5">
        <f>H118/F118-1</f>
        <v>7.7072310405643663E-2</v>
      </c>
    </row>
    <row r="119" spans="3:10" x14ac:dyDescent="0.2">
      <c r="C119" s="1" t="s">
        <v>31</v>
      </c>
      <c r="D119">
        <v>2084</v>
      </c>
      <c r="E119">
        <v>14</v>
      </c>
      <c r="F119" s="4">
        <v>707857</v>
      </c>
      <c r="G119">
        <v>20</v>
      </c>
      <c r="H119" s="4">
        <v>762250</v>
      </c>
      <c r="J119" s="5">
        <f>H119/F119-1</f>
        <v>7.6841791491784273E-2</v>
      </c>
    </row>
    <row r="120" spans="3:10" x14ac:dyDescent="0.2">
      <c r="C120" s="1" t="s">
        <v>162</v>
      </c>
      <c r="D120">
        <v>840</v>
      </c>
      <c r="E120">
        <v>45</v>
      </c>
      <c r="F120" s="4">
        <v>1356000</v>
      </c>
      <c r="G120">
        <v>38</v>
      </c>
      <c r="H120" s="4">
        <v>1460132</v>
      </c>
      <c r="J120" s="5">
        <f>H120/F120-1</f>
        <v>7.6793510324483671E-2</v>
      </c>
    </row>
    <row r="121" spans="3:10" x14ac:dyDescent="0.2">
      <c r="C121" s="1" t="s">
        <v>216</v>
      </c>
      <c r="D121">
        <v>1904</v>
      </c>
      <c r="E121">
        <v>18</v>
      </c>
      <c r="F121" s="4">
        <v>609722</v>
      </c>
      <c r="G121">
        <v>23</v>
      </c>
      <c r="H121" s="4">
        <v>656140</v>
      </c>
      <c r="J121" s="5">
        <f>H121/F121-1</f>
        <v>7.6129777177139646E-2</v>
      </c>
    </row>
    <row r="122" spans="3:10" x14ac:dyDescent="0.2">
      <c r="C122" s="1" t="s">
        <v>184</v>
      </c>
      <c r="D122">
        <v>1880</v>
      </c>
      <c r="E122">
        <v>53</v>
      </c>
      <c r="F122" s="4">
        <v>851698</v>
      </c>
      <c r="G122">
        <v>46</v>
      </c>
      <c r="H122" s="4">
        <v>910870</v>
      </c>
      <c r="J122" s="5">
        <f>H122/F122-1</f>
        <v>6.9475330457509532E-2</v>
      </c>
    </row>
    <row r="123" spans="3:10" x14ac:dyDescent="0.2">
      <c r="C123" s="1" t="s">
        <v>225</v>
      </c>
      <c r="D123">
        <v>1083</v>
      </c>
      <c r="E123">
        <v>67</v>
      </c>
      <c r="F123" s="4">
        <v>1122276</v>
      </c>
      <c r="G123">
        <v>37</v>
      </c>
      <c r="H123" s="4">
        <v>1197095</v>
      </c>
      <c r="J123" s="5">
        <f>H123/F123-1</f>
        <v>6.6667201294512202E-2</v>
      </c>
    </row>
    <row r="124" spans="3:10" x14ac:dyDescent="0.2">
      <c r="C124" s="1" t="s">
        <v>124</v>
      </c>
      <c r="D124">
        <v>2282</v>
      </c>
      <c r="E124">
        <v>20</v>
      </c>
      <c r="F124" s="4">
        <v>1038500</v>
      </c>
      <c r="G124">
        <v>20</v>
      </c>
      <c r="H124" s="4">
        <v>1090900</v>
      </c>
      <c r="J124" s="5">
        <f>H124/F124-1</f>
        <v>5.0457390467019803E-2</v>
      </c>
    </row>
    <row r="125" spans="3:10" x14ac:dyDescent="0.2">
      <c r="C125" s="1" t="s">
        <v>258</v>
      </c>
      <c r="D125">
        <v>138</v>
      </c>
      <c r="E125">
        <v>30</v>
      </c>
      <c r="F125" s="4">
        <v>3289500</v>
      </c>
      <c r="G125">
        <v>22</v>
      </c>
      <c r="H125" s="4">
        <v>3438182</v>
      </c>
      <c r="J125" s="5">
        <f>H125/F125-1</f>
        <v>4.5198966408268815E-2</v>
      </c>
    </row>
    <row r="126" spans="3:10" x14ac:dyDescent="0.2">
      <c r="C126" s="1" t="s">
        <v>65</v>
      </c>
      <c r="D126">
        <v>562</v>
      </c>
      <c r="E126">
        <v>22</v>
      </c>
      <c r="F126" s="4">
        <v>775000</v>
      </c>
      <c r="G126">
        <v>39</v>
      </c>
      <c r="H126" s="4">
        <v>808462</v>
      </c>
      <c r="J126" s="5">
        <f>H126/F126-1</f>
        <v>4.3176774193548484E-2</v>
      </c>
    </row>
    <row r="127" spans="3:10" x14ac:dyDescent="0.2">
      <c r="C127" s="1" t="s">
        <v>73</v>
      </c>
      <c r="D127">
        <v>1480</v>
      </c>
      <c r="E127">
        <v>36</v>
      </c>
      <c r="F127" s="4">
        <v>2390278</v>
      </c>
      <c r="G127">
        <v>34</v>
      </c>
      <c r="H127" s="4">
        <v>2492574</v>
      </c>
      <c r="J127" s="5">
        <f>H127/F127-1</f>
        <v>4.2796695614484959E-2</v>
      </c>
    </row>
    <row r="128" spans="3:10" x14ac:dyDescent="0.2">
      <c r="C128" s="1" t="s">
        <v>34</v>
      </c>
      <c r="D128">
        <v>2326</v>
      </c>
      <c r="E128">
        <v>26</v>
      </c>
      <c r="F128" s="4">
        <v>1078077</v>
      </c>
      <c r="G128">
        <v>38</v>
      </c>
      <c r="H128" s="4">
        <v>1122961</v>
      </c>
      <c r="J128" s="5">
        <f>H128/F128-1</f>
        <v>4.1633389822804956E-2</v>
      </c>
    </row>
    <row r="129" spans="3:10" x14ac:dyDescent="0.2">
      <c r="C129" s="1" t="s">
        <v>153</v>
      </c>
      <c r="D129">
        <v>2023</v>
      </c>
      <c r="E129">
        <v>44</v>
      </c>
      <c r="F129" s="4">
        <v>2020341</v>
      </c>
      <c r="G129">
        <v>84</v>
      </c>
      <c r="H129" s="4">
        <v>2098988</v>
      </c>
      <c r="J129" s="5">
        <f>H129/F129-1</f>
        <v>3.8927586976653883E-2</v>
      </c>
    </row>
    <row r="130" spans="3:10" x14ac:dyDescent="0.2">
      <c r="C130" s="1" t="s">
        <v>221</v>
      </c>
      <c r="D130">
        <v>582</v>
      </c>
      <c r="E130">
        <v>17</v>
      </c>
      <c r="F130" s="4">
        <v>1523765</v>
      </c>
      <c r="G130">
        <v>25</v>
      </c>
      <c r="H130" s="4">
        <v>1562200</v>
      </c>
      <c r="J130" s="5">
        <f>H130/F130-1</f>
        <v>2.5223705755152537E-2</v>
      </c>
    </row>
    <row r="131" spans="3:10" x14ac:dyDescent="0.2">
      <c r="C131" s="1" t="s">
        <v>171</v>
      </c>
      <c r="D131">
        <v>2132</v>
      </c>
      <c r="E131">
        <v>15</v>
      </c>
      <c r="F131" s="4">
        <v>877333</v>
      </c>
      <c r="G131">
        <v>21</v>
      </c>
      <c r="H131" s="4">
        <v>898095</v>
      </c>
      <c r="J131" s="5">
        <f>H131/F131-1</f>
        <v>2.3664902608245608E-2</v>
      </c>
    </row>
    <row r="132" spans="3:10" x14ac:dyDescent="0.2">
      <c r="C132" s="1" t="s">
        <v>90</v>
      </c>
      <c r="D132">
        <v>2280</v>
      </c>
      <c r="E132">
        <v>13</v>
      </c>
      <c r="F132" s="4">
        <v>679487</v>
      </c>
      <c r="G132">
        <v>40</v>
      </c>
      <c r="H132" s="4">
        <v>691125</v>
      </c>
      <c r="J132" s="5">
        <f>H132/F132-1</f>
        <v>1.7127627165788306E-2</v>
      </c>
    </row>
    <row r="133" spans="3:10" x14ac:dyDescent="0.2">
      <c r="C133" s="1" t="s">
        <v>151</v>
      </c>
      <c r="D133">
        <v>1484</v>
      </c>
      <c r="E133">
        <v>43</v>
      </c>
      <c r="F133" s="4">
        <v>2083837</v>
      </c>
      <c r="G133">
        <v>62</v>
      </c>
      <c r="H133" s="4">
        <v>2115774</v>
      </c>
      <c r="J133" s="5">
        <f>H133/F133-1</f>
        <v>1.5326054772998088E-2</v>
      </c>
    </row>
    <row r="134" spans="3:10" x14ac:dyDescent="0.2">
      <c r="C134" s="1" t="s">
        <v>245</v>
      </c>
      <c r="D134">
        <v>360</v>
      </c>
      <c r="E134">
        <v>42</v>
      </c>
      <c r="F134" s="4">
        <v>821476</v>
      </c>
      <c r="G134">
        <v>58</v>
      </c>
      <c r="H134" s="4">
        <v>830949</v>
      </c>
      <c r="J134" s="5">
        <f>H134/F134-1</f>
        <v>1.1531681996796106E-2</v>
      </c>
    </row>
    <row r="135" spans="3:10" x14ac:dyDescent="0.2">
      <c r="C135" s="1" t="s">
        <v>236</v>
      </c>
      <c r="D135">
        <v>2281</v>
      </c>
      <c r="E135">
        <v>45</v>
      </c>
      <c r="F135" s="4">
        <v>1027889</v>
      </c>
      <c r="G135">
        <v>80</v>
      </c>
      <c r="H135" s="4">
        <v>1039450</v>
      </c>
      <c r="J135" s="5">
        <f>H135/F135-1</f>
        <v>1.1247323397759912E-2</v>
      </c>
    </row>
    <row r="136" spans="3:10" x14ac:dyDescent="0.2">
      <c r="C136" s="1" t="s">
        <v>157</v>
      </c>
      <c r="D136">
        <v>1461</v>
      </c>
      <c r="E136">
        <v>17</v>
      </c>
      <c r="F136" s="4">
        <v>838059</v>
      </c>
      <c r="G136">
        <v>20</v>
      </c>
      <c r="H136" s="4">
        <v>840200</v>
      </c>
      <c r="J136" s="5">
        <f>H136/F136-1</f>
        <v>2.5547127350222798E-3</v>
      </c>
    </row>
    <row r="137" spans="3:10" x14ac:dyDescent="0.2">
      <c r="C137" s="1" t="s">
        <v>255</v>
      </c>
      <c r="D137">
        <v>1287</v>
      </c>
      <c r="E137">
        <v>28</v>
      </c>
      <c r="F137" s="4">
        <v>1861071</v>
      </c>
      <c r="G137">
        <v>32</v>
      </c>
      <c r="H137" s="4">
        <v>1857500</v>
      </c>
      <c r="J137" s="5">
        <f>H137/F137-1</f>
        <v>-1.9187876228258238E-3</v>
      </c>
    </row>
    <row r="138" spans="3:10" x14ac:dyDescent="0.2">
      <c r="C138" s="1" t="s">
        <v>13</v>
      </c>
      <c r="D138">
        <v>2039</v>
      </c>
      <c r="E138">
        <v>38</v>
      </c>
      <c r="F138" s="4">
        <v>837632</v>
      </c>
      <c r="G138">
        <v>47</v>
      </c>
      <c r="H138" s="4">
        <v>833825</v>
      </c>
      <c r="J138" s="5">
        <f>H138/F138-1</f>
        <v>-4.5449553025672662E-3</v>
      </c>
    </row>
    <row r="139" spans="3:10" x14ac:dyDescent="0.2">
      <c r="C139" s="1" t="s">
        <v>92</v>
      </c>
      <c r="D139">
        <v>1293</v>
      </c>
      <c r="E139">
        <v>54</v>
      </c>
      <c r="F139" s="4">
        <v>710463</v>
      </c>
      <c r="G139">
        <v>50</v>
      </c>
      <c r="H139" s="4">
        <v>706996</v>
      </c>
      <c r="J139" s="5">
        <f>H139/F139-1</f>
        <v>-4.8799163362482911E-3</v>
      </c>
    </row>
    <row r="140" spans="3:10" x14ac:dyDescent="0.2">
      <c r="C140" s="1" t="s">
        <v>23</v>
      </c>
      <c r="D140">
        <v>1765</v>
      </c>
      <c r="E140">
        <v>19</v>
      </c>
      <c r="F140" s="4">
        <v>801842</v>
      </c>
      <c r="G140">
        <v>28</v>
      </c>
      <c r="H140" s="4">
        <v>788482</v>
      </c>
      <c r="J140" s="5">
        <f>H140/F140-1</f>
        <v>-1.6661636581770445E-2</v>
      </c>
    </row>
    <row r="141" spans="3:10" x14ac:dyDescent="0.2">
      <c r="C141" s="1" t="s">
        <v>121</v>
      </c>
      <c r="D141">
        <v>1276</v>
      </c>
      <c r="E141">
        <v>18</v>
      </c>
      <c r="F141" s="4">
        <v>702333</v>
      </c>
      <c r="G141">
        <v>12</v>
      </c>
      <c r="H141" s="4">
        <v>689417</v>
      </c>
      <c r="J141" s="5">
        <f>H141/F141-1</f>
        <v>-1.8390136872395324E-2</v>
      </c>
    </row>
    <row r="142" spans="3:10" x14ac:dyDescent="0.2">
      <c r="C142" s="1" t="s">
        <v>141</v>
      </c>
      <c r="D142">
        <v>1462</v>
      </c>
      <c r="E142">
        <v>15</v>
      </c>
      <c r="F142" s="4">
        <v>953667</v>
      </c>
      <c r="G142">
        <v>19</v>
      </c>
      <c r="H142" s="4">
        <v>930526</v>
      </c>
      <c r="J142" s="5">
        <f>H142/F142-1</f>
        <v>-2.4265283374595104E-2</v>
      </c>
    </row>
    <row r="143" spans="3:10" x14ac:dyDescent="0.2">
      <c r="C143" s="1" t="s">
        <v>147</v>
      </c>
      <c r="D143">
        <v>2085</v>
      </c>
      <c r="E143">
        <v>11</v>
      </c>
      <c r="F143" s="4">
        <v>619091</v>
      </c>
      <c r="G143">
        <v>28</v>
      </c>
      <c r="H143" s="4">
        <v>601000</v>
      </c>
      <c r="J143" s="5">
        <f>H143/F143-1</f>
        <v>-2.9221875297815614E-2</v>
      </c>
    </row>
    <row r="144" spans="3:10" x14ac:dyDescent="0.2">
      <c r="C144" s="1" t="s">
        <v>205</v>
      </c>
      <c r="D144">
        <v>1785</v>
      </c>
      <c r="E144">
        <v>29</v>
      </c>
      <c r="F144" s="4">
        <v>833974</v>
      </c>
      <c r="G144">
        <v>20</v>
      </c>
      <c r="H144" s="4">
        <v>806000</v>
      </c>
      <c r="J144" s="5">
        <f>H144/F144-1</f>
        <v>-3.3543012132272731E-2</v>
      </c>
    </row>
    <row r="145" spans="3:10" x14ac:dyDescent="0.2">
      <c r="C145" s="1" t="s">
        <v>168</v>
      </c>
      <c r="D145">
        <v>682</v>
      </c>
      <c r="E145">
        <v>22</v>
      </c>
      <c r="F145" s="4">
        <v>834659</v>
      </c>
      <c r="G145">
        <v>22</v>
      </c>
      <c r="H145" s="4">
        <v>796364</v>
      </c>
      <c r="J145" s="5">
        <f>H145/F145-1</f>
        <v>-4.5881012485338268E-2</v>
      </c>
    </row>
    <row r="146" spans="3:10" x14ac:dyDescent="0.2">
      <c r="C146" s="1" t="s">
        <v>213</v>
      </c>
      <c r="D146">
        <v>1265</v>
      </c>
      <c r="E146">
        <v>66</v>
      </c>
      <c r="F146" s="4">
        <v>861288</v>
      </c>
      <c r="G146">
        <v>52</v>
      </c>
      <c r="H146" s="4">
        <v>821750</v>
      </c>
      <c r="J146" s="5">
        <f>H146/F146-1</f>
        <v>-4.5905666861723371E-2</v>
      </c>
    </row>
    <row r="147" spans="3:10" x14ac:dyDescent="0.2">
      <c r="C147" s="1" t="s">
        <v>70</v>
      </c>
      <c r="D147">
        <v>2180</v>
      </c>
      <c r="E147">
        <v>49</v>
      </c>
      <c r="F147" s="4">
        <v>1227510</v>
      </c>
      <c r="G147">
        <v>82</v>
      </c>
      <c r="H147" s="4">
        <v>1140951</v>
      </c>
      <c r="J147" s="5">
        <f>H147/F147-1</f>
        <v>-7.0515922477209947E-2</v>
      </c>
    </row>
    <row r="148" spans="3:10" x14ac:dyDescent="0.2">
      <c r="C148" s="1" t="s">
        <v>270</v>
      </c>
      <c r="D148">
        <v>1487</v>
      </c>
      <c r="E148">
        <v>30</v>
      </c>
      <c r="F148" s="4">
        <v>1125000</v>
      </c>
      <c r="G148">
        <v>32</v>
      </c>
      <c r="H148" s="4">
        <v>1040609</v>
      </c>
      <c r="J148" s="5">
        <f>H148/F148-1</f>
        <v>-7.5014222222222204E-2</v>
      </c>
    </row>
    <row r="149" spans="3:10" x14ac:dyDescent="0.2">
      <c r="C149" s="1" t="s">
        <v>102</v>
      </c>
      <c r="D149">
        <v>1266</v>
      </c>
      <c r="E149">
        <v>42</v>
      </c>
      <c r="F149" s="4">
        <v>777143</v>
      </c>
      <c r="G149">
        <v>42</v>
      </c>
      <c r="H149" s="4">
        <v>694536</v>
      </c>
      <c r="J149" s="5">
        <f>H149/F149-1</f>
        <v>-0.10629575251916312</v>
      </c>
    </row>
    <row r="150" spans="3:10" x14ac:dyDescent="0.2">
      <c r="C150" s="1" t="s">
        <v>218</v>
      </c>
      <c r="D150">
        <v>1264</v>
      </c>
      <c r="E150">
        <v>11</v>
      </c>
      <c r="F150" s="4">
        <v>2134136</v>
      </c>
      <c r="G150">
        <v>11</v>
      </c>
      <c r="H150" s="4">
        <v>1903182</v>
      </c>
      <c r="J150" s="5">
        <f>H150/F150-1</f>
        <v>-0.10821897011249515</v>
      </c>
    </row>
    <row r="151" spans="3:10" x14ac:dyDescent="0.2">
      <c r="C151" s="1" t="s">
        <v>33</v>
      </c>
      <c r="D151">
        <v>1460</v>
      </c>
      <c r="E151">
        <v>24</v>
      </c>
      <c r="F151" s="4">
        <v>1023958</v>
      </c>
      <c r="G151">
        <v>16</v>
      </c>
      <c r="H151" s="4">
        <v>907188</v>
      </c>
      <c r="J151" s="5">
        <f>H151/F151-1</f>
        <v>-0.11403788045994079</v>
      </c>
    </row>
    <row r="152" spans="3:10" x14ac:dyDescent="0.2">
      <c r="C152" s="1" t="s">
        <v>104</v>
      </c>
      <c r="D152">
        <v>2184</v>
      </c>
      <c r="E152">
        <v>46</v>
      </c>
      <c r="F152" s="4">
        <v>1093154</v>
      </c>
      <c r="G152">
        <v>58</v>
      </c>
      <c r="H152" s="4">
        <v>965948</v>
      </c>
      <c r="J152" s="5">
        <f>H152/F152-1</f>
        <v>-0.11636603808795465</v>
      </c>
    </row>
    <row r="153" spans="3:10" x14ac:dyDescent="0.2">
      <c r="C153" s="1" t="s">
        <v>204</v>
      </c>
      <c r="D153">
        <v>1081</v>
      </c>
      <c r="E153">
        <v>20</v>
      </c>
      <c r="F153" s="4">
        <v>1199250</v>
      </c>
      <c r="G153">
        <v>31</v>
      </c>
      <c r="H153" s="4">
        <v>1056871</v>
      </c>
      <c r="J153" s="5">
        <f>H153/F153-1</f>
        <v>-0.11872336877214928</v>
      </c>
    </row>
    <row r="154" spans="3:10" x14ac:dyDescent="0.2">
      <c r="C154" s="1" t="s">
        <v>202</v>
      </c>
      <c r="D154">
        <v>2031</v>
      </c>
      <c r="E154">
        <v>14</v>
      </c>
      <c r="F154" s="4">
        <v>1022143</v>
      </c>
      <c r="G154">
        <v>28</v>
      </c>
      <c r="H154" s="4">
        <v>879643</v>
      </c>
      <c r="J154" s="5">
        <f>H154/F154-1</f>
        <v>-0.1394129784188709</v>
      </c>
    </row>
    <row r="155" spans="3:10" x14ac:dyDescent="0.2">
      <c r="C155" s="1" t="s">
        <v>80</v>
      </c>
      <c r="D155">
        <v>305</v>
      </c>
      <c r="E155">
        <v>33</v>
      </c>
      <c r="F155" s="4">
        <v>2520758</v>
      </c>
      <c r="G155">
        <v>30</v>
      </c>
      <c r="H155" s="4">
        <v>2135000</v>
      </c>
      <c r="J155" s="5">
        <f>H155/F155-1</f>
        <v>-0.15303254021211077</v>
      </c>
    </row>
    <row r="156" spans="3:10" x14ac:dyDescent="0.2">
      <c r="C156" s="1" t="s">
        <v>116</v>
      </c>
      <c r="D156">
        <v>483</v>
      </c>
      <c r="E156">
        <v>45</v>
      </c>
      <c r="F156" s="4">
        <v>1213856</v>
      </c>
      <c r="G156">
        <v>54</v>
      </c>
      <c r="H156" s="4">
        <v>1018056</v>
      </c>
      <c r="J156" s="5">
        <f>H156/F156-1</f>
        <v>-0.16130414151266703</v>
      </c>
    </row>
    <row r="157" spans="3:10" x14ac:dyDescent="0.2">
      <c r="C157" s="1" t="s">
        <v>187</v>
      </c>
      <c r="D157">
        <v>2034</v>
      </c>
      <c r="E157">
        <v>13</v>
      </c>
      <c r="F157" s="4">
        <v>1201538</v>
      </c>
      <c r="G157">
        <v>12</v>
      </c>
      <c r="H157" s="4">
        <v>1002083</v>
      </c>
      <c r="J157" s="5">
        <f>H157/F157-1</f>
        <v>-0.16599974366187331</v>
      </c>
    </row>
    <row r="158" spans="3:10" x14ac:dyDescent="0.2">
      <c r="C158" s="1" t="s">
        <v>101</v>
      </c>
      <c r="D158">
        <v>1267</v>
      </c>
      <c r="E158">
        <v>58</v>
      </c>
      <c r="F158" s="4">
        <v>825086</v>
      </c>
      <c r="G158">
        <v>39</v>
      </c>
      <c r="H158" s="4">
        <v>674731</v>
      </c>
      <c r="J158" s="5">
        <f>H158/F158-1</f>
        <v>-0.18222948880480339</v>
      </c>
    </row>
    <row r="159" spans="3:10" x14ac:dyDescent="0.2">
      <c r="C159" s="1" t="s">
        <v>143</v>
      </c>
      <c r="D159">
        <v>580</v>
      </c>
      <c r="E159">
        <v>34</v>
      </c>
      <c r="F159" s="4">
        <v>1258676</v>
      </c>
      <c r="G159">
        <v>47</v>
      </c>
      <c r="H159" s="4">
        <v>995532</v>
      </c>
      <c r="J159" s="5">
        <f>H159/F159-1</f>
        <v>-0.20906412770244287</v>
      </c>
    </row>
    <row r="160" spans="3:10" x14ac:dyDescent="0.2">
      <c r="C160" s="1" t="s">
        <v>219</v>
      </c>
      <c r="D160">
        <v>2061</v>
      </c>
      <c r="E160">
        <v>13</v>
      </c>
      <c r="F160" s="4">
        <v>980000</v>
      </c>
      <c r="G160">
        <v>30</v>
      </c>
      <c r="H160" s="4">
        <v>765667</v>
      </c>
      <c r="J160" s="5">
        <f>H160/F160-1</f>
        <v>-0.21870714285714288</v>
      </c>
    </row>
    <row r="161" spans="3:10" x14ac:dyDescent="0.2">
      <c r="C161" s="1" t="s">
        <v>110</v>
      </c>
      <c r="D161">
        <v>880</v>
      </c>
      <c r="E161">
        <v>26</v>
      </c>
      <c r="F161" s="4">
        <v>1442615</v>
      </c>
      <c r="G161">
        <v>31</v>
      </c>
      <c r="H161" s="4">
        <v>1018387</v>
      </c>
      <c r="J161" s="5">
        <f>H161/F161-1</f>
        <v>-0.29406875708349078</v>
      </c>
    </row>
    <row r="162" spans="3:10" x14ac:dyDescent="0.2">
      <c r="C162" s="1" t="s">
        <v>257</v>
      </c>
      <c r="D162">
        <v>488</v>
      </c>
      <c r="E162">
        <v>32</v>
      </c>
      <c r="F162" s="4">
        <v>3090000</v>
      </c>
      <c r="G162">
        <v>34</v>
      </c>
      <c r="H162" s="4">
        <v>2087647</v>
      </c>
      <c r="J162" s="5">
        <f>H162/F162-1</f>
        <v>-0.32438608414239478</v>
      </c>
    </row>
    <row r="163" spans="3:10" x14ac:dyDescent="0.2">
      <c r="C163" s="1"/>
      <c r="F163" s="4"/>
      <c r="H163" s="4"/>
      <c r="J163" s="5"/>
    </row>
    <row r="164" spans="3:10" x14ac:dyDescent="0.2">
      <c r="C164" s="1"/>
      <c r="F164" s="4"/>
      <c r="H164" s="4"/>
      <c r="J164" s="5"/>
    </row>
    <row r="165" spans="3:10" x14ac:dyDescent="0.2">
      <c r="C165" s="1"/>
      <c r="F165" s="4"/>
      <c r="H165" s="4"/>
      <c r="J165" s="5"/>
    </row>
    <row r="166" spans="3:10" x14ac:dyDescent="0.2">
      <c r="C166" s="1"/>
      <c r="F166" s="4"/>
      <c r="H166" s="4"/>
      <c r="J166" s="5"/>
    </row>
    <row r="167" spans="3:10" x14ac:dyDescent="0.2">
      <c r="C167" s="1"/>
      <c r="F167" s="4"/>
      <c r="H167" s="4"/>
      <c r="J167" s="5"/>
    </row>
    <row r="168" spans="3:10" x14ac:dyDescent="0.2">
      <c r="C168" s="1"/>
      <c r="F168" s="4"/>
      <c r="H168" s="4"/>
      <c r="J168" s="5"/>
    </row>
    <row r="169" spans="3:10" x14ac:dyDescent="0.2">
      <c r="C169" s="1"/>
      <c r="F169" s="4"/>
      <c r="H169" s="4"/>
      <c r="J169" s="5"/>
    </row>
    <row r="170" spans="3:10" x14ac:dyDescent="0.2">
      <c r="C170" s="1"/>
      <c r="F170" s="4"/>
      <c r="H170" s="4"/>
      <c r="J170" s="5"/>
    </row>
    <row r="171" spans="3:10" x14ac:dyDescent="0.2">
      <c r="C171" s="1"/>
      <c r="F171" s="4"/>
      <c r="H171" s="4"/>
      <c r="J171" s="5"/>
    </row>
    <row r="172" spans="3:10" x14ac:dyDescent="0.2">
      <c r="C172" s="1"/>
      <c r="F172" s="4"/>
      <c r="H172" s="4"/>
      <c r="J172" s="5"/>
    </row>
    <row r="173" spans="3:10" x14ac:dyDescent="0.2">
      <c r="C173" s="1"/>
      <c r="F173" s="4"/>
      <c r="H173" s="4"/>
      <c r="J173" s="5"/>
    </row>
    <row r="174" spans="3:10" x14ac:dyDescent="0.2">
      <c r="C174" s="1"/>
      <c r="F174" s="4"/>
      <c r="H174" s="4"/>
      <c r="J174" s="5"/>
    </row>
    <row r="175" spans="3:10" x14ac:dyDescent="0.2">
      <c r="C175" s="1"/>
      <c r="F175" s="4"/>
      <c r="H175" s="4"/>
      <c r="J175" s="5"/>
    </row>
    <row r="176" spans="3:10" x14ac:dyDescent="0.2">
      <c r="C176" s="1"/>
      <c r="F176" s="4"/>
      <c r="H176" s="4"/>
      <c r="J176" s="5"/>
    </row>
    <row r="177" spans="3:10" x14ac:dyDescent="0.2">
      <c r="C177" s="1"/>
      <c r="F177" s="4"/>
      <c r="H177" s="4"/>
      <c r="J177" s="5"/>
    </row>
    <row r="178" spans="3:10" x14ac:dyDescent="0.2">
      <c r="C178" s="1"/>
      <c r="F178" s="4"/>
      <c r="H178" s="4"/>
      <c r="J178" s="5"/>
    </row>
    <row r="179" spans="3:10" x14ac:dyDescent="0.2">
      <c r="C179" s="1"/>
      <c r="F179" s="4"/>
      <c r="H179" s="4"/>
      <c r="J179" s="5"/>
    </row>
    <row r="180" spans="3:10" x14ac:dyDescent="0.2">
      <c r="C180" s="1"/>
      <c r="F180" s="4"/>
      <c r="H180" s="4"/>
      <c r="J180" s="5"/>
    </row>
    <row r="181" spans="3:10" x14ac:dyDescent="0.2">
      <c r="C181" s="1"/>
      <c r="F181" s="4"/>
      <c r="H181" s="4"/>
      <c r="J181" s="5"/>
    </row>
    <row r="182" spans="3:10" x14ac:dyDescent="0.2">
      <c r="C182" s="1"/>
      <c r="F182" s="4"/>
      <c r="H182" s="4"/>
      <c r="J182" s="5"/>
    </row>
    <row r="183" spans="3:10" x14ac:dyDescent="0.2">
      <c r="C183" s="1"/>
      <c r="F183" s="4"/>
      <c r="H183" s="4"/>
      <c r="J183" s="5"/>
    </row>
    <row r="184" spans="3:10" x14ac:dyDescent="0.2">
      <c r="C184" s="1"/>
      <c r="F184" s="4"/>
      <c r="H184" s="4"/>
      <c r="J184" s="5"/>
    </row>
    <row r="185" spans="3:10" x14ac:dyDescent="0.2">
      <c r="C185" s="1"/>
      <c r="F185" s="4"/>
      <c r="H185" s="4"/>
      <c r="J185" s="5"/>
    </row>
    <row r="186" spans="3:10" x14ac:dyDescent="0.2">
      <c r="C186" s="1"/>
      <c r="F186" s="4"/>
      <c r="H186" s="4"/>
      <c r="J186" s="5"/>
    </row>
    <row r="187" spans="3:10" x14ac:dyDescent="0.2">
      <c r="C187" s="1"/>
      <c r="F187" s="4"/>
      <c r="H187" s="4"/>
      <c r="J187" s="5"/>
    </row>
    <row r="188" spans="3:10" x14ac:dyDescent="0.2">
      <c r="C188" s="1"/>
      <c r="F188" s="4"/>
      <c r="H188" s="4"/>
      <c r="J188" s="5"/>
    </row>
    <row r="189" spans="3:10" x14ac:dyDescent="0.2">
      <c r="C189" s="1"/>
      <c r="F189" s="4"/>
      <c r="H189" s="4"/>
      <c r="J189" s="5"/>
    </row>
    <row r="190" spans="3:10" x14ac:dyDescent="0.2">
      <c r="C190" s="1"/>
      <c r="F190" s="4"/>
      <c r="H190" s="4"/>
      <c r="J190" s="5"/>
    </row>
    <row r="191" spans="3:10" x14ac:dyDescent="0.2">
      <c r="C191" s="1"/>
      <c r="F191" s="4"/>
      <c r="H191" s="4"/>
      <c r="J191" s="5"/>
    </row>
    <row r="192" spans="3:10" x14ac:dyDescent="0.2">
      <c r="C192" s="1"/>
      <c r="F192" s="4"/>
      <c r="H192" s="4"/>
      <c r="J192" s="5"/>
    </row>
    <row r="193" spans="3:10" x14ac:dyDescent="0.2">
      <c r="C193" s="1"/>
      <c r="F193" s="4"/>
      <c r="H193" s="4"/>
      <c r="J193" s="5"/>
    </row>
    <row r="194" spans="3:10" x14ac:dyDescent="0.2">
      <c r="C194" s="1"/>
      <c r="F194" s="4"/>
      <c r="H194" s="4"/>
      <c r="J194" s="5"/>
    </row>
    <row r="195" spans="3:10" x14ac:dyDescent="0.2">
      <c r="C195" s="1"/>
      <c r="F195" s="4"/>
      <c r="H195" s="4"/>
      <c r="J195" s="5"/>
    </row>
    <row r="196" spans="3:10" x14ac:dyDescent="0.2">
      <c r="C196" s="1"/>
      <c r="F196" s="4"/>
      <c r="H196" s="4"/>
      <c r="J196" s="5"/>
    </row>
    <row r="197" spans="3:10" x14ac:dyDescent="0.2">
      <c r="C197" s="1"/>
      <c r="F197" s="4"/>
      <c r="H197" s="4"/>
      <c r="J197" s="5"/>
    </row>
    <row r="198" spans="3:10" x14ac:dyDescent="0.2">
      <c r="C198" s="1"/>
      <c r="F198" s="4"/>
      <c r="H198" s="4"/>
      <c r="J198" s="5"/>
    </row>
    <row r="199" spans="3:10" x14ac:dyDescent="0.2">
      <c r="C199" s="1"/>
      <c r="F199" s="4"/>
      <c r="H199" s="4"/>
      <c r="J199" s="5"/>
    </row>
    <row r="200" spans="3:10" x14ac:dyDescent="0.2">
      <c r="C200" s="1"/>
      <c r="F200" s="4"/>
      <c r="H200" s="4"/>
      <c r="J200" s="5"/>
    </row>
    <row r="201" spans="3:10" x14ac:dyDescent="0.2">
      <c r="C201" s="1"/>
      <c r="F201" s="4"/>
      <c r="H201" s="4"/>
      <c r="J201" s="5"/>
    </row>
    <row r="202" spans="3:10" x14ac:dyDescent="0.2">
      <c r="C202" s="1"/>
      <c r="F202" s="4"/>
      <c r="H202" s="4"/>
      <c r="J202" s="5"/>
    </row>
    <row r="203" spans="3:10" x14ac:dyDescent="0.2">
      <c r="C203" s="1"/>
      <c r="F203" s="4"/>
      <c r="H203" s="4"/>
      <c r="J203" s="5"/>
    </row>
    <row r="204" spans="3:10" x14ac:dyDescent="0.2">
      <c r="C204" s="1"/>
      <c r="F204" s="4"/>
      <c r="H204" s="4"/>
      <c r="J204" s="5"/>
    </row>
    <row r="205" spans="3:10" x14ac:dyDescent="0.2">
      <c r="C205" s="1"/>
      <c r="F205" s="4"/>
      <c r="H205" s="4"/>
      <c r="J205" s="5"/>
    </row>
    <row r="206" spans="3:10" x14ac:dyDescent="0.2">
      <c r="C206" s="1"/>
      <c r="F206" s="4"/>
      <c r="H206" s="4"/>
      <c r="J206" s="5"/>
    </row>
    <row r="207" spans="3:10" x14ac:dyDescent="0.2">
      <c r="C207" s="1"/>
      <c r="F207" s="4"/>
      <c r="H207" s="4"/>
      <c r="J207" s="5"/>
    </row>
    <row r="208" spans="3:10" x14ac:dyDescent="0.2">
      <c r="C208" s="1"/>
      <c r="F208" s="4"/>
      <c r="H208" s="4"/>
      <c r="J208" s="5"/>
    </row>
    <row r="209" spans="3:10" x14ac:dyDescent="0.2">
      <c r="C209" s="1"/>
      <c r="F209" s="4"/>
      <c r="H209" s="4"/>
      <c r="J209" s="5"/>
    </row>
    <row r="210" spans="3:10" x14ac:dyDescent="0.2">
      <c r="C210" s="1"/>
      <c r="F210" s="4"/>
      <c r="H210" s="4"/>
      <c r="J210" s="5"/>
    </row>
    <row r="211" spans="3:10" x14ac:dyDescent="0.2">
      <c r="C211" s="1"/>
      <c r="F211" s="4"/>
      <c r="H211" s="4"/>
      <c r="J211" s="5"/>
    </row>
    <row r="212" spans="3:10" x14ac:dyDescent="0.2">
      <c r="C212" s="1"/>
      <c r="F212" s="4"/>
      <c r="H212" s="4"/>
      <c r="J212" s="5"/>
    </row>
    <row r="213" spans="3:10" x14ac:dyDescent="0.2">
      <c r="C213" s="1"/>
      <c r="F213" s="4"/>
      <c r="H213" s="4"/>
      <c r="J213" s="5"/>
    </row>
    <row r="214" spans="3:10" x14ac:dyDescent="0.2">
      <c r="C214" s="1"/>
      <c r="F214" s="4"/>
      <c r="H214" s="4"/>
      <c r="J214" s="5"/>
    </row>
    <row r="215" spans="3:10" x14ac:dyDescent="0.2">
      <c r="C215" s="1"/>
      <c r="F215" s="4"/>
      <c r="H215" s="4"/>
      <c r="J215" s="5"/>
    </row>
    <row r="216" spans="3:10" x14ac:dyDescent="0.2">
      <c r="C216" s="1"/>
      <c r="F216" s="4"/>
      <c r="H216" s="4"/>
      <c r="J216" s="5"/>
    </row>
    <row r="217" spans="3:10" x14ac:dyDescent="0.2">
      <c r="C217" s="1"/>
      <c r="F217" s="4"/>
      <c r="H217" s="4"/>
      <c r="J217" s="5"/>
    </row>
    <row r="218" spans="3:10" x14ac:dyDescent="0.2">
      <c r="C218" s="1"/>
      <c r="F218" s="4"/>
      <c r="H218" s="4"/>
      <c r="J218" s="5"/>
    </row>
    <row r="219" spans="3:10" x14ac:dyDescent="0.2">
      <c r="C219" s="1"/>
      <c r="F219" s="4"/>
      <c r="H219" s="4"/>
      <c r="J219" s="5"/>
    </row>
    <row r="220" spans="3:10" x14ac:dyDescent="0.2">
      <c r="C220" s="1"/>
      <c r="F220" s="4"/>
      <c r="H220" s="4"/>
      <c r="J220" s="5"/>
    </row>
    <row r="221" spans="3:10" x14ac:dyDescent="0.2">
      <c r="C221" s="1"/>
      <c r="F221" s="4"/>
      <c r="H221" s="4"/>
      <c r="J221" s="5"/>
    </row>
    <row r="222" spans="3:10" x14ac:dyDescent="0.2">
      <c r="C222" s="1"/>
      <c r="F222" s="4"/>
      <c r="H222" s="4"/>
      <c r="J222" s="5"/>
    </row>
    <row r="223" spans="3:10" x14ac:dyDescent="0.2">
      <c r="C223" s="1"/>
      <c r="F223" s="4"/>
      <c r="H223" s="4"/>
      <c r="J223" s="5"/>
    </row>
    <row r="224" spans="3:10" x14ac:dyDescent="0.2">
      <c r="C224" s="1"/>
      <c r="F224" s="4"/>
      <c r="H224" s="4"/>
      <c r="J224" s="5"/>
    </row>
    <row r="225" spans="3:10" x14ac:dyDescent="0.2">
      <c r="C225" s="1"/>
      <c r="F225" s="4"/>
      <c r="H225" s="4"/>
      <c r="J225" s="5"/>
    </row>
    <row r="226" spans="3:10" x14ac:dyDescent="0.2">
      <c r="C226" s="1"/>
      <c r="F226" s="4"/>
      <c r="H226" s="4"/>
      <c r="J226" s="5"/>
    </row>
    <row r="227" spans="3:10" x14ac:dyDescent="0.2">
      <c r="C227" s="1"/>
      <c r="F227" s="4"/>
      <c r="H227" s="4"/>
      <c r="J227" s="5"/>
    </row>
    <row r="228" spans="3:10" x14ac:dyDescent="0.2">
      <c r="C228" s="1"/>
      <c r="F228" s="4"/>
      <c r="H228" s="4"/>
      <c r="J228" s="5"/>
    </row>
    <row r="229" spans="3:10" x14ac:dyDescent="0.2">
      <c r="C229" s="1"/>
      <c r="F229" s="4"/>
      <c r="H229" s="4"/>
      <c r="J229" s="5"/>
    </row>
    <row r="230" spans="3:10" x14ac:dyDescent="0.2">
      <c r="C230" s="1"/>
      <c r="F230" s="4"/>
      <c r="H230" s="4"/>
      <c r="J230" s="5"/>
    </row>
    <row r="231" spans="3:10" x14ac:dyDescent="0.2">
      <c r="C231" s="1"/>
      <c r="F231" s="4"/>
      <c r="H231" s="4"/>
      <c r="J231" s="5"/>
    </row>
    <row r="232" spans="3:10" x14ac:dyDescent="0.2">
      <c r="C232" s="1"/>
      <c r="F232" s="4"/>
      <c r="H232" s="4"/>
      <c r="J232" s="5"/>
    </row>
    <row r="233" spans="3:10" x14ac:dyDescent="0.2">
      <c r="C233" s="1"/>
      <c r="F233" s="4"/>
      <c r="H233" s="4"/>
      <c r="J233" s="5"/>
    </row>
    <row r="234" spans="3:10" x14ac:dyDescent="0.2">
      <c r="C234" s="1"/>
      <c r="F234" s="4"/>
      <c r="H234" s="4"/>
      <c r="J234" s="5"/>
    </row>
    <row r="235" spans="3:10" x14ac:dyDescent="0.2">
      <c r="C235" s="1"/>
      <c r="F235" s="4"/>
      <c r="H235" s="4"/>
      <c r="J235" s="5"/>
    </row>
    <row r="236" spans="3:10" x14ac:dyDescent="0.2">
      <c r="C236" s="1"/>
      <c r="F236" s="4"/>
      <c r="H236" s="4"/>
      <c r="J236" s="5"/>
    </row>
    <row r="237" spans="3:10" x14ac:dyDescent="0.2">
      <c r="C237" s="1"/>
      <c r="F237" s="4"/>
      <c r="H237" s="4"/>
      <c r="J237" s="5"/>
    </row>
    <row r="238" spans="3:10" x14ac:dyDescent="0.2">
      <c r="C238" s="1"/>
      <c r="F238" s="4"/>
      <c r="H238" s="4"/>
      <c r="J238" s="5"/>
    </row>
    <row r="239" spans="3:10" x14ac:dyDescent="0.2">
      <c r="C239" s="1"/>
      <c r="F239" s="4"/>
      <c r="H239" s="4"/>
      <c r="J239" s="5"/>
    </row>
    <row r="240" spans="3:10" x14ac:dyDescent="0.2">
      <c r="C240" s="1"/>
      <c r="F240" s="4"/>
      <c r="H240" s="4"/>
      <c r="J240" s="5"/>
    </row>
    <row r="241" spans="3:10" x14ac:dyDescent="0.2">
      <c r="C241" s="1"/>
      <c r="F241" s="4"/>
      <c r="H241" s="4"/>
      <c r="J241" s="5"/>
    </row>
    <row r="242" spans="3:10" x14ac:dyDescent="0.2">
      <c r="C242" s="1"/>
      <c r="F242" s="4"/>
      <c r="H242" s="4"/>
      <c r="J242" s="5"/>
    </row>
    <row r="243" spans="3:10" x14ac:dyDescent="0.2">
      <c r="C243" s="1"/>
      <c r="F243" s="4"/>
      <c r="H243" s="4"/>
      <c r="J243" s="5"/>
    </row>
    <row r="244" spans="3:10" x14ac:dyDescent="0.2">
      <c r="C244" s="1"/>
      <c r="F244" s="4"/>
      <c r="H244" s="4"/>
      <c r="J244" s="5"/>
    </row>
    <row r="245" spans="3:10" x14ac:dyDescent="0.2">
      <c r="C245" s="1"/>
      <c r="F245" s="4"/>
      <c r="H245" s="4"/>
      <c r="J245" s="5"/>
    </row>
    <row r="246" spans="3:10" x14ac:dyDescent="0.2">
      <c r="C246" s="1"/>
      <c r="F246" s="4"/>
      <c r="H246" s="4"/>
      <c r="J246" s="5"/>
    </row>
    <row r="247" spans="3:10" x14ac:dyDescent="0.2">
      <c r="C247" s="1"/>
      <c r="F247" s="4"/>
      <c r="H247" s="4"/>
      <c r="J247" s="5"/>
    </row>
    <row r="248" spans="3:10" x14ac:dyDescent="0.2">
      <c r="C248" s="1"/>
      <c r="F248" s="4"/>
      <c r="H248" s="4"/>
      <c r="J248" s="5"/>
    </row>
    <row r="249" spans="3:10" x14ac:dyDescent="0.2">
      <c r="C249" s="1"/>
      <c r="F249" s="4"/>
      <c r="H249" s="4"/>
      <c r="J249" s="5"/>
    </row>
    <row r="250" spans="3:10" x14ac:dyDescent="0.2">
      <c r="C250" s="1"/>
      <c r="F250" s="4"/>
      <c r="H250" s="4"/>
      <c r="J250" s="5"/>
    </row>
    <row r="251" spans="3:10" x14ac:dyDescent="0.2">
      <c r="C251" s="1"/>
      <c r="F251" s="4"/>
      <c r="H251" s="4"/>
      <c r="J251" s="5"/>
    </row>
    <row r="252" spans="3:10" x14ac:dyDescent="0.2">
      <c r="C252" s="1"/>
      <c r="F252" s="4"/>
      <c r="H252" s="4"/>
      <c r="J252" s="5"/>
    </row>
    <row r="253" spans="3:10" x14ac:dyDescent="0.2">
      <c r="C253" s="1"/>
      <c r="F253" s="4"/>
      <c r="H253" s="4"/>
      <c r="J253" s="5"/>
    </row>
    <row r="254" spans="3:10" x14ac:dyDescent="0.2">
      <c r="C254" s="1"/>
      <c r="F254" s="4"/>
      <c r="H254" s="4"/>
      <c r="J254" s="5"/>
    </row>
    <row r="255" spans="3:10" x14ac:dyDescent="0.2">
      <c r="C255" s="1"/>
      <c r="F255" s="4"/>
      <c r="H255" s="4"/>
      <c r="J255" s="5"/>
    </row>
    <row r="256" spans="3:10" x14ac:dyDescent="0.2">
      <c r="C256" s="1"/>
      <c r="F256" s="4"/>
      <c r="H256" s="4"/>
      <c r="J256" s="5"/>
    </row>
    <row r="257" spans="3:10" x14ac:dyDescent="0.2">
      <c r="C257" s="1"/>
      <c r="F257" s="4"/>
      <c r="H257" s="4"/>
      <c r="J257" s="5"/>
    </row>
    <row r="258" spans="3:10" x14ac:dyDescent="0.2">
      <c r="C258" s="1"/>
      <c r="F258" s="4"/>
      <c r="H258" s="4"/>
      <c r="J258" s="5"/>
    </row>
    <row r="259" spans="3:10" x14ac:dyDescent="0.2">
      <c r="C259" s="1"/>
      <c r="F259" s="4"/>
      <c r="H259" s="4"/>
      <c r="J259" s="5"/>
    </row>
    <row r="260" spans="3:10" x14ac:dyDescent="0.2">
      <c r="C260" s="1"/>
      <c r="F260" s="4"/>
      <c r="H260" s="4"/>
      <c r="J260" s="5"/>
    </row>
    <row r="261" spans="3:10" x14ac:dyDescent="0.2">
      <c r="C261" s="1"/>
      <c r="F261" s="4"/>
      <c r="H261" s="4"/>
      <c r="J261" s="5"/>
    </row>
    <row r="262" spans="3:10" x14ac:dyDescent="0.2">
      <c r="C262" s="1"/>
      <c r="F262" s="4"/>
      <c r="H262" s="4"/>
      <c r="J262" s="5"/>
    </row>
    <row r="263" spans="3:10" x14ac:dyDescent="0.2">
      <c r="C263" s="1"/>
      <c r="F263" s="4"/>
      <c r="H263" s="4"/>
      <c r="J263" s="5"/>
    </row>
    <row r="264" spans="3:10" x14ac:dyDescent="0.2">
      <c r="C264" s="1"/>
      <c r="F264" s="4"/>
      <c r="H264" s="4"/>
      <c r="J264" s="5"/>
    </row>
    <row r="265" spans="3:10" x14ac:dyDescent="0.2">
      <c r="C265" s="1"/>
      <c r="F265" s="4"/>
      <c r="H265" s="4"/>
      <c r="J265" s="5"/>
    </row>
    <row r="266" spans="3:10" x14ac:dyDescent="0.2">
      <c r="C266" s="1"/>
      <c r="F266" s="4"/>
      <c r="H266" s="4"/>
      <c r="J266" s="5"/>
    </row>
    <row r="267" spans="3:10" x14ac:dyDescent="0.2">
      <c r="C267" s="1"/>
      <c r="F267" s="4"/>
      <c r="H267" s="4"/>
      <c r="J267" s="5"/>
    </row>
    <row r="268" spans="3:10" x14ac:dyDescent="0.2">
      <c r="C268" s="1"/>
      <c r="F268" s="4"/>
      <c r="H268" s="4"/>
      <c r="J268" s="5"/>
    </row>
    <row r="269" spans="3:10" x14ac:dyDescent="0.2">
      <c r="C269" s="1"/>
      <c r="F269" s="4"/>
      <c r="H269" s="4"/>
      <c r="J269" s="5"/>
    </row>
    <row r="270" spans="3:10" x14ac:dyDescent="0.2">
      <c r="C270" s="1"/>
      <c r="F270" s="4"/>
      <c r="H270" s="4"/>
      <c r="J270" s="5"/>
    </row>
    <row r="271" spans="3:10" x14ac:dyDescent="0.2">
      <c r="C271" s="1"/>
      <c r="F271" s="4"/>
      <c r="H271" s="4"/>
      <c r="J271" s="5"/>
    </row>
    <row r="272" spans="3:10" x14ac:dyDescent="0.2">
      <c r="C272" s="1"/>
      <c r="F272" s="4"/>
      <c r="H272" s="4"/>
      <c r="J272" s="5"/>
    </row>
    <row r="273" spans="3:10" x14ac:dyDescent="0.2">
      <c r="C273" s="1"/>
      <c r="F273" s="4"/>
      <c r="H273" s="4"/>
      <c r="J273" s="5"/>
    </row>
    <row r="274" spans="3:10" x14ac:dyDescent="0.2">
      <c r="C274" s="1"/>
      <c r="F274" s="4"/>
      <c r="H274" s="4"/>
      <c r="J274" s="5"/>
    </row>
    <row r="275" spans="3:10" x14ac:dyDescent="0.2">
      <c r="C275" s="1"/>
      <c r="F275" s="4"/>
      <c r="H275" s="4"/>
      <c r="J275" s="5"/>
    </row>
    <row r="276" spans="3:10" x14ac:dyDescent="0.2">
      <c r="C276" s="1"/>
      <c r="F276" s="4"/>
      <c r="J276" s="5"/>
    </row>
    <row r="277" spans="3:10" x14ac:dyDescent="0.2">
      <c r="C277" s="1"/>
      <c r="F277" s="4"/>
      <c r="H277" s="4"/>
      <c r="J277" s="5"/>
    </row>
    <row r="278" spans="3:10" x14ac:dyDescent="0.2">
      <c r="C278" s="1"/>
      <c r="F278" s="4"/>
      <c r="H278" s="4"/>
      <c r="J278" s="5"/>
    </row>
    <row r="279" spans="3:10" x14ac:dyDescent="0.2">
      <c r="C279" s="1"/>
      <c r="F279" s="4"/>
      <c r="H279" s="4"/>
      <c r="J279" s="5"/>
    </row>
    <row r="280" spans="3:10" x14ac:dyDescent="0.2">
      <c r="C280" s="1"/>
      <c r="F280" s="4"/>
      <c r="H280" s="4"/>
      <c r="J280" s="5"/>
    </row>
    <row r="281" spans="3:10" x14ac:dyDescent="0.2">
      <c r="C281" s="1"/>
      <c r="F281" s="4"/>
      <c r="H281" s="4"/>
      <c r="J281" s="5"/>
    </row>
    <row r="282" spans="3:10" x14ac:dyDescent="0.2">
      <c r="C282" s="1"/>
      <c r="F282" s="4"/>
      <c r="H282" s="4"/>
      <c r="J282" s="5"/>
    </row>
    <row r="283" spans="3:10" x14ac:dyDescent="0.2">
      <c r="C283" s="1"/>
      <c r="F283" s="4"/>
      <c r="H283" s="4"/>
      <c r="J283" s="5"/>
    </row>
    <row r="284" spans="3:10" x14ac:dyDescent="0.2">
      <c r="C284" s="1"/>
      <c r="F284" s="4"/>
      <c r="H284" s="4"/>
      <c r="J284" s="5"/>
    </row>
    <row r="285" spans="3:10" x14ac:dyDescent="0.2">
      <c r="C285" s="1"/>
      <c r="F285" s="4"/>
      <c r="H285" s="4"/>
      <c r="J285" s="5"/>
    </row>
    <row r="286" spans="3:10" x14ac:dyDescent="0.2">
      <c r="C286" s="1"/>
      <c r="F286" s="4"/>
      <c r="H286" s="4"/>
      <c r="J286" s="5"/>
    </row>
    <row r="287" spans="3:10" x14ac:dyDescent="0.2">
      <c r="C287" s="1"/>
      <c r="F287" s="4"/>
      <c r="H287" s="4"/>
      <c r="J287" s="5"/>
    </row>
    <row r="288" spans="3:10" x14ac:dyDescent="0.2">
      <c r="C288" s="1"/>
      <c r="F288" s="4"/>
      <c r="H288" s="4"/>
      <c r="J288" s="5"/>
    </row>
    <row r="289" spans="3:10" x14ac:dyDescent="0.2">
      <c r="C289" s="1"/>
      <c r="F289" s="4"/>
      <c r="H289" s="4"/>
      <c r="J289" s="5"/>
    </row>
    <row r="290" spans="3:10" x14ac:dyDescent="0.2">
      <c r="C290" s="1"/>
      <c r="F290" s="4"/>
      <c r="H290" s="4"/>
      <c r="J290" s="5"/>
    </row>
    <row r="291" spans="3:10" x14ac:dyDescent="0.2">
      <c r="C291" s="1"/>
      <c r="F291" s="4"/>
      <c r="H291" s="4"/>
      <c r="J291" s="5"/>
    </row>
    <row r="292" spans="3:10" x14ac:dyDescent="0.2">
      <c r="C292" s="1"/>
      <c r="F292" s="4"/>
      <c r="H292" s="4"/>
      <c r="J292" s="5"/>
    </row>
    <row r="293" spans="3:10" x14ac:dyDescent="0.2">
      <c r="C293" s="1"/>
      <c r="F293" s="4"/>
      <c r="H293" s="4"/>
      <c r="J293" s="5"/>
    </row>
    <row r="294" spans="3:10" x14ac:dyDescent="0.2">
      <c r="C294" s="1"/>
      <c r="F294" s="4"/>
      <c r="H294" s="4"/>
      <c r="J294" s="5"/>
    </row>
    <row r="295" spans="3:10" x14ac:dyDescent="0.2">
      <c r="C295" s="1"/>
      <c r="H295" s="4"/>
      <c r="J295" s="5"/>
    </row>
    <row r="296" spans="3:10" x14ac:dyDescent="0.2">
      <c r="C296" s="1"/>
      <c r="J296" s="5"/>
    </row>
  </sheetData>
  <autoFilter ref="C5:J5">
    <sortState ref="C6:J162">
      <sortCondition descending="1" ref="J5:J162"/>
    </sortState>
  </autoFilter>
  <conditionalFormatting sqref="J6:J159">
    <cfRule type="colorScale" priority="2">
      <colorScale>
        <cfvo type="min"/>
        <cfvo type="percentile" val="50"/>
        <cfvo type="max"/>
        <color rgb="FFF8696B"/>
        <color rgb="FFFFEB84"/>
        <color rgb="FF63BE7B"/>
      </colorScale>
    </cfRule>
  </conditionalFormatting>
  <conditionalFormatting sqref="J6:J162">
    <cfRule type="colorScale" priority="1">
      <colorScale>
        <cfvo type="min"/>
        <cfvo type="percentile" val="50"/>
        <cfvo type="max"/>
        <color rgb="FFF8696B"/>
        <color rgb="FFFFEB84"/>
        <color rgb="FF63BE7B"/>
      </colorScale>
    </cfRule>
  </conditionalFormatting>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295"/>
  <sheetViews>
    <sheetView workbookViewId="0">
      <selection activeCell="C5" sqref="C5:J295"/>
    </sheetView>
  </sheetViews>
  <sheetFormatPr baseColWidth="10" defaultRowHeight="15" x14ac:dyDescent="0.2"/>
  <sheetData>
    <row r="1" spans="3:10" x14ac:dyDescent="0.2">
      <c r="C1" t="s">
        <v>326</v>
      </c>
    </row>
    <row r="3" spans="3:10" ht="27" thickBot="1" x14ac:dyDescent="0.35">
      <c r="C3" s="7" t="s">
        <v>320</v>
      </c>
      <c r="D3" s="8"/>
      <c r="H3" s="8" t="s">
        <v>321</v>
      </c>
    </row>
    <row r="4" spans="3:10" ht="16" thickBot="1" x14ac:dyDescent="0.25">
      <c r="C4" s="14" t="s">
        <v>319</v>
      </c>
      <c r="D4" s="15" t="s">
        <v>1</v>
      </c>
      <c r="E4" s="16" t="s">
        <v>0</v>
      </c>
      <c r="F4" s="16" t="s">
        <v>289</v>
      </c>
      <c r="G4" t="s">
        <v>1</v>
      </c>
      <c r="H4" s="16" t="s">
        <v>0</v>
      </c>
      <c r="I4" s="16" t="s">
        <v>289</v>
      </c>
      <c r="J4" s="18" t="s">
        <v>299</v>
      </c>
    </row>
    <row r="5" spans="3:10" x14ac:dyDescent="0.2">
      <c r="C5" t="s">
        <v>10</v>
      </c>
      <c r="D5">
        <v>1440</v>
      </c>
      <c r="E5">
        <v>8</v>
      </c>
      <c r="F5" s="4">
        <v>1326875</v>
      </c>
      <c r="G5">
        <v>1440</v>
      </c>
      <c r="H5">
        <v>7</v>
      </c>
      <c r="I5" s="4">
        <v>962857</v>
      </c>
      <c r="J5" s="5">
        <f>I5/F5-1</f>
        <v>-0.27434234573716443</v>
      </c>
    </row>
    <row r="6" spans="3:10" x14ac:dyDescent="0.2">
      <c r="C6" t="s">
        <v>11</v>
      </c>
      <c r="D6">
        <v>1489</v>
      </c>
      <c r="E6">
        <v>16</v>
      </c>
      <c r="F6" s="4">
        <v>1293438</v>
      </c>
      <c r="G6">
        <v>1489</v>
      </c>
      <c r="H6">
        <v>25</v>
      </c>
      <c r="I6" s="4">
        <v>1659600</v>
      </c>
      <c r="J6" s="5">
        <f>I6/F6-1</f>
        <v>0.28309203842781794</v>
      </c>
    </row>
    <row r="7" spans="3:10" x14ac:dyDescent="0.2">
      <c r="C7" t="s">
        <v>14</v>
      </c>
      <c r="D7">
        <v>764</v>
      </c>
      <c r="E7">
        <v>5</v>
      </c>
      <c r="F7" s="4">
        <v>818000</v>
      </c>
      <c r="G7">
        <v>764</v>
      </c>
      <c r="H7">
        <v>10</v>
      </c>
      <c r="I7" s="4">
        <v>688500</v>
      </c>
      <c r="J7" s="5">
        <f>I7/F7-1</f>
        <v>-0.15831295843520787</v>
      </c>
    </row>
    <row r="8" spans="3:10" x14ac:dyDescent="0.2">
      <c r="C8" t="s">
        <v>18</v>
      </c>
      <c r="D8">
        <v>604</v>
      </c>
      <c r="E8">
        <v>3</v>
      </c>
      <c r="F8" s="4">
        <v>645000</v>
      </c>
      <c r="G8">
        <v>604</v>
      </c>
      <c r="H8">
        <v>6</v>
      </c>
      <c r="I8" s="4">
        <v>1253333</v>
      </c>
      <c r="J8" s="5">
        <f>I8/F8-1</f>
        <v>0.94315193798449615</v>
      </c>
    </row>
    <row r="9" spans="3:10" x14ac:dyDescent="0.2">
      <c r="C9" t="s">
        <v>21</v>
      </c>
      <c r="D9">
        <v>1984</v>
      </c>
      <c r="E9">
        <v>13</v>
      </c>
      <c r="F9" s="4">
        <v>643769</v>
      </c>
      <c r="G9">
        <v>1984</v>
      </c>
      <c r="H9">
        <v>8</v>
      </c>
      <c r="I9" s="4">
        <v>761250</v>
      </c>
      <c r="J9" s="5">
        <f>I9/F9-1</f>
        <v>0.18248937118749109</v>
      </c>
    </row>
    <row r="10" spans="3:10" x14ac:dyDescent="0.2">
      <c r="C10" t="s">
        <v>24</v>
      </c>
      <c r="D10">
        <v>2506</v>
      </c>
      <c r="E10">
        <v>1</v>
      </c>
      <c r="F10" s="4">
        <v>275000</v>
      </c>
      <c r="G10">
        <v>2506</v>
      </c>
      <c r="I10" s="4"/>
      <c r="J10" s="5">
        <f>I10/F10-1</f>
        <v>-1</v>
      </c>
    </row>
    <row r="11" spans="3:10" x14ac:dyDescent="0.2">
      <c r="C11" t="s">
        <v>25</v>
      </c>
      <c r="D11">
        <v>2505</v>
      </c>
      <c r="E11">
        <v>1</v>
      </c>
      <c r="F11" s="4">
        <v>430000</v>
      </c>
      <c r="G11">
        <v>2505</v>
      </c>
      <c r="I11" s="4"/>
      <c r="J11" s="5">
        <f>I11/F11-1</f>
        <v>-1</v>
      </c>
    </row>
    <row r="12" spans="3:10" x14ac:dyDescent="0.2">
      <c r="C12" t="s">
        <v>26</v>
      </c>
      <c r="D12">
        <v>1784</v>
      </c>
      <c r="E12">
        <v>12</v>
      </c>
      <c r="F12" s="4">
        <v>888333</v>
      </c>
      <c r="G12">
        <v>1784</v>
      </c>
      <c r="H12">
        <v>13</v>
      </c>
      <c r="I12" s="4">
        <v>961923</v>
      </c>
      <c r="J12" s="5">
        <f>I12/F12-1</f>
        <v>8.2840556412966837E-2</v>
      </c>
    </row>
    <row r="13" spans="3:10" x14ac:dyDescent="0.2">
      <c r="C13" t="s">
        <v>28</v>
      </c>
      <c r="D13">
        <v>1882</v>
      </c>
      <c r="E13">
        <v>18</v>
      </c>
      <c r="F13" s="4">
        <v>1015278</v>
      </c>
      <c r="G13">
        <v>1882</v>
      </c>
      <c r="H13">
        <v>22</v>
      </c>
      <c r="I13" s="4">
        <v>1101818</v>
      </c>
      <c r="J13" s="5">
        <f>I13/F13-1</f>
        <v>8.5237737841261207E-2</v>
      </c>
    </row>
    <row r="14" spans="3:10" x14ac:dyDescent="0.2">
      <c r="C14" t="s">
        <v>31</v>
      </c>
      <c r="D14">
        <v>2084</v>
      </c>
      <c r="E14">
        <v>14</v>
      </c>
      <c r="F14" s="4">
        <v>707857</v>
      </c>
      <c r="G14">
        <v>2084</v>
      </c>
      <c r="H14">
        <v>20</v>
      </c>
      <c r="I14" s="4">
        <v>762250</v>
      </c>
      <c r="J14" s="5">
        <f>I14/F14-1</f>
        <v>7.6841791491784273E-2</v>
      </c>
    </row>
    <row r="15" spans="3:10" x14ac:dyDescent="0.2">
      <c r="C15" t="s">
        <v>33</v>
      </c>
      <c r="D15">
        <v>1460</v>
      </c>
      <c r="E15">
        <v>24</v>
      </c>
      <c r="F15" s="4">
        <v>1023958</v>
      </c>
      <c r="G15">
        <v>1460</v>
      </c>
      <c r="H15">
        <v>16</v>
      </c>
      <c r="I15" s="4">
        <v>907188</v>
      </c>
      <c r="J15" s="5">
        <f>I15/F15-1</f>
        <v>-0.11403788045994079</v>
      </c>
    </row>
    <row r="16" spans="3:10" x14ac:dyDescent="0.2">
      <c r="C16" t="s">
        <v>34</v>
      </c>
      <c r="D16">
        <v>2326</v>
      </c>
      <c r="E16">
        <v>26</v>
      </c>
      <c r="F16" s="4">
        <v>1078077</v>
      </c>
      <c r="G16">
        <v>2326</v>
      </c>
      <c r="H16">
        <v>38</v>
      </c>
      <c r="I16" s="4">
        <v>1122961</v>
      </c>
      <c r="J16" s="5">
        <f>I16/F16-1</f>
        <v>4.1633389822804956E-2</v>
      </c>
    </row>
    <row r="17" spans="3:10" x14ac:dyDescent="0.2">
      <c r="C17" t="s">
        <v>35</v>
      </c>
      <c r="D17">
        <v>2403</v>
      </c>
      <c r="F17" s="4"/>
      <c r="G17">
        <v>2403</v>
      </c>
      <c r="H17">
        <v>1</v>
      </c>
      <c r="I17" s="4">
        <v>590000</v>
      </c>
      <c r="J17" s="5" t="e">
        <f>I17/F17-1</f>
        <v>#DIV/0!</v>
      </c>
    </row>
    <row r="18" spans="3:10" x14ac:dyDescent="0.2">
      <c r="C18" t="s">
        <v>36</v>
      </c>
      <c r="D18">
        <v>1260</v>
      </c>
      <c r="E18">
        <v>2</v>
      </c>
      <c r="F18" s="4">
        <v>965000</v>
      </c>
      <c r="G18">
        <v>1260</v>
      </c>
      <c r="H18">
        <v>2</v>
      </c>
      <c r="I18" s="4">
        <v>635000</v>
      </c>
      <c r="J18" s="5">
        <f>I18/F18-1</f>
        <v>-0.34196891191709844</v>
      </c>
    </row>
    <row r="19" spans="3:10" x14ac:dyDescent="0.2">
      <c r="C19" t="s">
        <v>37</v>
      </c>
      <c r="D19">
        <v>2582</v>
      </c>
      <c r="E19">
        <v>18</v>
      </c>
      <c r="F19" s="4">
        <v>447778</v>
      </c>
      <c r="G19">
        <v>2582</v>
      </c>
      <c r="H19">
        <v>17</v>
      </c>
      <c r="I19" s="4">
        <v>662647</v>
      </c>
      <c r="J19" s="5">
        <f>I19/F19-1</f>
        <v>0.47985608940144453</v>
      </c>
    </row>
    <row r="20" spans="3:10" x14ac:dyDescent="0.2">
      <c r="C20" t="s">
        <v>38</v>
      </c>
      <c r="D20">
        <v>1443</v>
      </c>
      <c r="E20">
        <v>10</v>
      </c>
      <c r="F20" s="4">
        <v>1419500</v>
      </c>
      <c r="G20">
        <v>1443</v>
      </c>
      <c r="H20">
        <v>9</v>
      </c>
      <c r="I20" s="4">
        <v>1459111</v>
      </c>
      <c r="J20" s="5">
        <f>I20/F20-1</f>
        <v>2.7904896090172659E-2</v>
      </c>
    </row>
    <row r="21" spans="3:10" x14ac:dyDescent="0.2">
      <c r="C21" t="s">
        <v>39</v>
      </c>
      <c r="D21">
        <v>2183</v>
      </c>
      <c r="E21">
        <v>20</v>
      </c>
      <c r="F21" s="4">
        <v>572750</v>
      </c>
      <c r="G21">
        <v>2183</v>
      </c>
      <c r="H21">
        <v>35</v>
      </c>
      <c r="I21" s="4">
        <v>771000</v>
      </c>
      <c r="J21" s="5">
        <f>I21/F21-1</f>
        <v>0.3461370580532519</v>
      </c>
    </row>
    <row r="22" spans="3:10" x14ac:dyDescent="0.2">
      <c r="C22" t="s">
        <v>41</v>
      </c>
      <c r="D22">
        <v>885</v>
      </c>
      <c r="E22">
        <v>75</v>
      </c>
      <c r="F22" s="4">
        <v>1246560</v>
      </c>
      <c r="G22">
        <v>885</v>
      </c>
      <c r="H22">
        <v>80</v>
      </c>
      <c r="I22" s="4">
        <v>1568000</v>
      </c>
      <c r="J22" s="5">
        <f>I22/F22-1</f>
        <v>0.25786163522012573</v>
      </c>
    </row>
    <row r="23" spans="3:10" x14ac:dyDescent="0.2">
      <c r="C23" t="s">
        <v>42</v>
      </c>
      <c r="D23">
        <v>2081</v>
      </c>
      <c r="E23">
        <v>20</v>
      </c>
      <c r="F23" s="4">
        <v>882763</v>
      </c>
      <c r="G23">
        <v>2081</v>
      </c>
      <c r="H23">
        <v>16</v>
      </c>
      <c r="I23" s="4">
        <v>1135000</v>
      </c>
      <c r="J23" s="5">
        <f>I23/F23-1</f>
        <v>0.28573580904500973</v>
      </c>
    </row>
    <row r="24" spans="3:10" x14ac:dyDescent="0.2">
      <c r="C24" t="s">
        <v>40</v>
      </c>
      <c r="D24">
        <v>1490</v>
      </c>
      <c r="E24">
        <v>29</v>
      </c>
      <c r="F24" s="4">
        <v>758862</v>
      </c>
      <c r="G24">
        <v>1490</v>
      </c>
      <c r="H24">
        <v>40</v>
      </c>
      <c r="I24" s="4">
        <v>1298625</v>
      </c>
      <c r="J24" s="5">
        <f>I24/F24-1</f>
        <v>0.71127952117776361</v>
      </c>
    </row>
    <row r="25" spans="3:10" x14ac:dyDescent="0.2">
      <c r="C25" t="s">
        <v>43</v>
      </c>
      <c r="D25">
        <v>127</v>
      </c>
      <c r="E25">
        <v>23</v>
      </c>
      <c r="F25" s="4">
        <v>1943261</v>
      </c>
      <c r="G25">
        <v>127</v>
      </c>
      <c r="H25">
        <v>33</v>
      </c>
      <c r="I25" s="4">
        <v>2277879</v>
      </c>
      <c r="J25" s="5">
        <f>I25/F25-1</f>
        <v>0.17219405936721821</v>
      </c>
    </row>
    <row r="26" spans="3:10" x14ac:dyDescent="0.2">
      <c r="C26" t="s">
        <v>44</v>
      </c>
      <c r="D26">
        <v>560</v>
      </c>
      <c r="E26">
        <v>7</v>
      </c>
      <c r="F26" s="4">
        <v>1387143</v>
      </c>
      <c r="G26">
        <v>560</v>
      </c>
      <c r="H26">
        <v>12</v>
      </c>
      <c r="I26" s="4">
        <v>1040833</v>
      </c>
      <c r="J26" s="5">
        <f>I26/F26-1</f>
        <v>-0.24965702887157271</v>
      </c>
    </row>
    <row r="27" spans="3:10" x14ac:dyDescent="0.2">
      <c r="C27" t="s">
        <v>46</v>
      </c>
      <c r="D27">
        <v>1272</v>
      </c>
      <c r="E27">
        <v>4</v>
      </c>
      <c r="F27" s="4">
        <v>691250</v>
      </c>
      <c r="G27">
        <v>1272</v>
      </c>
      <c r="H27">
        <v>3</v>
      </c>
      <c r="I27" s="4">
        <v>781667</v>
      </c>
      <c r="J27" s="5">
        <f>I27/F27-1</f>
        <v>0.13080216998191685</v>
      </c>
    </row>
    <row r="28" spans="3:10" x14ac:dyDescent="0.2">
      <c r="C28" t="s">
        <v>45</v>
      </c>
      <c r="D28">
        <v>2305</v>
      </c>
      <c r="E28">
        <v>3</v>
      </c>
      <c r="F28" s="4">
        <v>665000</v>
      </c>
      <c r="G28">
        <v>2305</v>
      </c>
      <c r="H28">
        <v>3</v>
      </c>
      <c r="I28" s="4">
        <v>483333</v>
      </c>
      <c r="J28" s="5">
        <f>I28/F28-1</f>
        <v>-0.27318345864661653</v>
      </c>
    </row>
    <row r="29" spans="3:10" x14ac:dyDescent="0.2">
      <c r="C29" t="s">
        <v>290</v>
      </c>
      <c r="D29">
        <v>1231</v>
      </c>
      <c r="F29" s="4"/>
      <c r="G29">
        <v>1231</v>
      </c>
      <c r="I29" s="4"/>
      <c r="J29" s="5" t="e">
        <f>I29/F29-1</f>
        <v>#DIV/0!</v>
      </c>
    </row>
    <row r="30" spans="3:10" x14ac:dyDescent="0.2">
      <c r="C30" t="s">
        <v>32</v>
      </c>
      <c r="D30">
        <v>1278</v>
      </c>
      <c r="E30">
        <v>31</v>
      </c>
      <c r="F30" s="4">
        <v>2922419</v>
      </c>
      <c r="G30">
        <v>1278</v>
      </c>
      <c r="H30">
        <v>48</v>
      </c>
      <c r="I30" s="4">
        <v>4349896</v>
      </c>
      <c r="J30" s="5">
        <f>I30/F30-1</f>
        <v>0.48845733619990828</v>
      </c>
    </row>
    <row r="31" spans="3:10" x14ac:dyDescent="0.2">
      <c r="C31" t="s">
        <v>47</v>
      </c>
      <c r="D31">
        <v>1438</v>
      </c>
      <c r="E31">
        <v>8</v>
      </c>
      <c r="F31" s="4">
        <v>856875</v>
      </c>
      <c r="G31">
        <v>1438</v>
      </c>
      <c r="H31">
        <v>7</v>
      </c>
      <c r="I31" s="4">
        <v>757143</v>
      </c>
      <c r="J31" s="5">
        <f>I31/F31-1</f>
        <v>-0.11639037199124724</v>
      </c>
    </row>
    <row r="32" spans="3:10" x14ac:dyDescent="0.2">
      <c r="C32" t="s">
        <v>48</v>
      </c>
      <c r="D32">
        <v>162</v>
      </c>
      <c r="E32">
        <v>4</v>
      </c>
      <c r="F32" s="4">
        <v>5325000</v>
      </c>
      <c r="G32">
        <v>162</v>
      </c>
      <c r="I32" s="4"/>
      <c r="J32" s="5">
        <f>I32/F32-1</f>
        <v>-1</v>
      </c>
    </row>
    <row r="33" spans="3:10" x14ac:dyDescent="0.2">
      <c r="C33" t="s">
        <v>49</v>
      </c>
      <c r="D33">
        <v>1862</v>
      </c>
      <c r="E33">
        <v>7</v>
      </c>
      <c r="F33" s="4">
        <v>554286</v>
      </c>
      <c r="G33">
        <v>1862</v>
      </c>
      <c r="H33">
        <v>6</v>
      </c>
      <c r="I33" s="4">
        <v>813333</v>
      </c>
      <c r="J33" s="5">
        <f>I33/F33-1</f>
        <v>0.46735259414814734</v>
      </c>
    </row>
    <row r="34" spans="3:10" x14ac:dyDescent="0.2">
      <c r="C34" t="s">
        <v>50</v>
      </c>
      <c r="D34">
        <v>2425</v>
      </c>
      <c r="E34">
        <v>5</v>
      </c>
      <c r="F34" s="4">
        <v>937000</v>
      </c>
      <c r="G34">
        <v>2425</v>
      </c>
      <c r="H34">
        <v>3</v>
      </c>
      <c r="I34" s="4">
        <v>775000</v>
      </c>
      <c r="J34" s="5">
        <f>I34/F34-1</f>
        <v>-0.17289220917822834</v>
      </c>
    </row>
    <row r="35" spans="3:10" x14ac:dyDescent="0.2">
      <c r="C35" t="s">
        <v>51</v>
      </c>
      <c r="D35">
        <v>1730</v>
      </c>
      <c r="F35" s="4"/>
      <c r="G35">
        <v>1730</v>
      </c>
      <c r="H35">
        <v>9</v>
      </c>
      <c r="I35" s="4">
        <v>728889</v>
      </c>
      <c r="J35" s="5" t="e">
        <f>I35/F35-1</f>
        <v>#DIV/0!</v>
      </c>
    </row>
    <row r="36" spans="3:10" x14ac:dyDescent="0.2">
      <c r="C36" t="s">
        <v>52</v>
      </c>
      <c r="D36">
        <v>125</v>
      </c>
      <c r="E36">
        <v>47</v>
      </c>
      <c r="F36" s="4">
        <v>2597340</v>
      </c>
      <c r="G36">
        <v>125</v>
      </c>
      <c r="H36">
        <v>52</v>
      </c>
      <c r="I36" s="4">
        <v>2932708</v>
      </c>
      <c r="J36" s="5">
        <f>I36/F36-1</f>
        <v>0.12911979178698196</v>
      </c>
    </row>
    <row r="37" spans="3:10" x14ac:dyDescent="0.2">
      <c r="C37" t="s">
        <v>53</v>
      </c>
      <c r="D37">
        <v>686</v>
      </c>
      <c r="E37">
        <v>6</v>
      </c>
      <c r="F37" s="4">
        <v>517500</v>
      </c>
      <c r="G37">
        <v>686</v>
      </c>
      <c r="H37">
        <v>11</v>
      </c>
      <c r="I37" s="4">
        <v>1048182</v>
      </c>
      <c r="J37" s="5">
        <f>I37/F37-1</f>
        <v>1.0254724637681161</v>
      </c>
    </row>
    <row r="38" spans="3:10" x14ac:dyDescent="0.2">
      <c r="C38" t="s">
        <v>54</v>
      </c>
      <c r="D38">
        <v>862</v>
      </c>
      <c r="E38">
        <v>1</v>
      </c>
      <c r="F38" s="4">
        <v>435000</v>
      </c>
      <c r="G38">
        <v>862</v>
      </c>
      <c r="H38">
        <v>1</v>
      </c>
      <c r="I38" s="4">
        <v>700000</v>
      </c>
      <c r="J38" s="5">
        <f>I38/F38-1</f>
        <v>0.60919540229885061</v>
      </c>
    </row>
    <row r="39" spans="3:10" x14ac:dyDescent="0.2">
      <c r="C39" t="s">
        <v>55</v>
      </c>
      <c r="D39">
        <v>381</v>
      </c>
      <c r="E39">
        <v>56</v>
      </c>
      <c r="F39" s="4">
        <v>1102464</v>
      </c>
      <c r="G39">
        <v>381</v>
      </c>
      <c r="H39">
        <v>59</v>
      </c>
      <c r="I39" s="4">
        <v>1462890</v>
      </c>
      <c r="J39" s="5">
        <f>I39/F39-1</f>
        <v>0.32692768199233724</v>
      </c>
    </row>
    <row r="40" spans="3:10" x14ac:dyDescent="0.2">
      <c r="C40" t="s">
        <v>56</v>
      </c>
      <c r="D40">
        <v>484</v>
      </c>
      <c r="E40">
        <v>85</v>
      </c>
      <c r="F40" s="4">
        <v>937735</v>
      </c>
      <c r="G40">
        <v>484</v>
      </c>
      <c r="H40">
        <v>68</v>
      </c>
      <c r="I40" s="4">
        <v>1224191</v>
      </c>
      <c r="J40" s="5">
        <f>I40/F40-1</f>
        <v>0.30547649389219766</v>
      </c>
    </row>
    <row r="41" spans="3:10" x14ac:dyDescent="0.2">
      <c r="C41" t="s">
        <v>57</v>
      </c>
      <c r="D41">
        <v>1285</v>
      </c>
      <c r="E41">
        <v>8</v>
      </c>
      <c r="F41" s="4">
        <v>924913</v>
      </c>
      <c r="G41">
        <v>1285</v>
      </c>
      <c r="H41">
        <v>2</v>
      </c>
      <c r="I41" s="4">
        <v>800000</v>
      </c>
      <c r="J41" s="5">
        <f>I41/F41-1</f>
        <v>-0.13505378343692864</v>
      </c>
    </row>
    <row r="42" spans="3:10" x14ac:dyDescent="0.2">
      <c r="C42" t="s">
        <v>58</v>
      </c>
      <c r="D42">
        <v>1445</v>
      </c>
      <c r="E42">
        <v>4</v>
      </c>
      <c r="F42" s="4">
        <v>440000</v>
      </c>
      <c r="G42">
        <v>1445</v>
      </c>
      <c r="H42">
        <v>2</v>
      </c>
      <c r="I42" s="4">
        <v>382500</v>
      </c>
      <c r="J42" s="5">
        <f>I42/F42-1</f>
        <v>-0.13068181818181823</v>
      </c>
    </row>
    <row r="43" spans="3:10" x14ac:dyDescent="0.2">
      <c r="C43" t="s">
        <v>59</v>
      </c>
      <c r="D43">
        <v>1982</v>
      </c>
      <c r="E43">
        <v>7</v>
      </c>
      <c r="F43" s="4">
        <v>697857</v>
      </c>
      <c r="G43">
        <v>1982</v>
      </c>
      <c r="H43">
        <v>6</v>
      </c>
      <c r="I43" s="4">
        <v>1048333</v>
      </c>
      <c r="J43" s="5">
        <f>I43/F43-1</f>
        <v>0.50221750301279489</v>
      </c>
    </row>
    <row r="44" spans="3:10" x14ac:dyDescent="0.2">
      <c r="C44" t="s">
        <v>60</v>
      </c>
      <c r="D44">
        <v>1382</v>
      </c>
      <c r="E44">
        <v>48</v>
      </c>
      <c r="F44" s="4">
        <v>1866146</v>
      </c>
      <c r="G44">
        <v>1382</v>
      </c>
      <c r="H44">
        <v>73</v>
      </c>
      <c r="I44" s="4">
        <v>2306438</v>
      </c>
      <c r="J44" s="5">
        <f>I44/F44-1</f>
        <v>0.23593652372322427</v>
      </c>
    </row>
    <row r="45" spans="3:10" x14ac:dyDescent="0.2">
      <c r="C45" t="s">
        <v>61</v>
      </c>
      <c r="D45">
        <v>1499</v>
      </c>
      <c r="E45">
        <v>9</v>
      </c>
      <c r="F45" s="4">
        <v>409444</v>
      </c>
      <c r="G45">
        <v>1499</v>
      </c>
      <c r="H45">
        <v>7</v>
      </c>
      <c r="I45" s="4">
        <v>708571</v>
      </c>
      <c r="J45" s="5">
        <f>I45/F45-1</f>
        <v>0.73056877130938536</v>
      </c>
    </row>
    <row r="46" spans="3:10" x14ac:dyDescent="0.2">
      <c r="C46" t="s">
        <v>62</v>
      </c>
      <c r="D46">
        <v>2080</v>
      </c>
      <c r="E46">
        <v>25</v>
      </c>
      <c r="F46" s="4">
        <v>911600</v>
      </c>
      <c r="G46">
        <v>2080</v>
      </c>
      <c r="H46">
        <v>43</v>
      </c>
      <c r="I46" s="4">
        <v>1052674</v>
      </c>
      <c r="J46" s="5">
        <f>I46/F46-1</f>
        <v>0.15475427819218956</v>
      </c>
    </row>
    <row r="47" spans="3:10" x14ac:dyDescent="0.2">
      <c r="C47" t="s">
        <v>64</v>
      </c>
      <c r="D47">
        <v>1782</v>
      </c>
      <c r="E47">
        <v>1</v>
      </c>
      <c r="F47" s="4">
        <v>650000</v>
      </c>
      <c r="G47">
        <v>1782</v>
      </c>
      <c r="H47">
        <v>5</v>
      </c>
      <c r="I47" s="4">
        <v>525000</v>
      </c>
      <c r="J47" s="5">
        <f>I47/F47-1</f>
        <v>-0.19230769230769229</v>
      </c>
    </row>
    <row r="48" spans="3:10" x14ac:dyDescent="0.2">
      <c r="C48" t="s">
        <v>65</v>
      </c>
      <c r="D48">
        <v>562</v>
      </c>
      <c r="E48">
        <v>22</v>
      </c>
      <c r="F48" s="4">
        <v>775000</v>
      </c>
      <c r="G48">
        <v>562</v>
      </c>
      <c r="H48">
        <v>39</v>
      </c>
      <c r="I48" s="4">
        <v>808462</v>
      </c>
      <c r="J48" s="5">
        <f>I48/F48-1</f>
        <v>4.3176774193548484E-2</v>
      </c>
    </row>
    <row r="49" spans="3:10" x14ac:dyDescent="0.2">
      <c r="C49" t="s">
        <v>66</v>
      </c>
      <c r="D49">
        <v>482</v>
      </c>
      <c r="E49">
        <v>64</v>
      </c>
      <c r="F49" s="4">
        <v>1082641</v>
      </c>
      <c r="G49">
        <v>482</v>
      </c>
      <c r="H49">
        <v>77</v>
      </c>
      <c r="I49" s="4">
        <v>1268097</v>
      </c>
      <c r="J49" s="5">
        <f>I49/F49-1</f>
        <v>0.17129962748501115</v>
      </c>
    </row>
    <row r="50" spans="3:10" x14ac:dyDescent="0.2">
      <c r="C50" t="s">
        <v>67</v>
      </c>
      <c r="D50">
        <v>1763</v>
      </c>
      <c r="E50">
        <v>5</v>
      </c>
      <c r="F50" s="4">
        <v>971000</v>
      </c>
      <c r="G50">
        <v>1763</v>
      </c>
      <c r="H50">
        <v>4</v>
      </c>
      <c r="I50" s="4">
        <v>435000</v>
      </c>
      <c r="J50" s="5">
        <f>I50/F50-1</f>
        <v>-0.55200823892893924</v>
      </c>
    </row>
    <row r="51" spans="3:10" x14ac:dyDescent="0.2">
      <c r="C51" t="s">
        <v>63</v>
      </c>
      <c r="D51">
        <v>1439</v>
      </c>
      <c r="E51">
        <v>11</v>
      </c>
      <c r="F51" s="4">
        <v>788182</v>
      </c>
      <c r="G51">
        <v>1439</v>
      </c>
      <c r="H51">
        <v>3</v>
      </c>
      <c r="I51" s="4">
        <v>430000</v>
      </c>
      <c r="J51" s="5">
        <f>I51/F51-1</f>
        <v>-0.45444072561920978</v>
      </c>
    </row>
    <row r="52" spans="3:10" x14ac:dyDescent="0.2">
      <c r="C52" t="s">
        <v>68</v>
      </c>
      <c r="D52">
        <v>2026</v>
      </c>
      <c r="E52">
        <v>20</v>
      </c>
      <c r="F52" s="4">
        <v>564750</v>
      </c>
      <c r="G52">
        <v>2026</v>
      </c>
      <c r="H52">
        <v>13</v>
      </c>
      <c r="I52" s="4">
        <v>611538</v>
      </c>
      <c r="J52" s="5">
        <f>I52/F52-1</f>
        <v>8.2847277556440835E-2</v>
      </c>
    </row>
    <row r="53" spans="3:10" x14ac:dyDescent="0.2">
      <c r="C53" t="s">
        <v>71</v>
      </c>
      <c r="D53">
        <v>662</v>
      </c>
      <c r="E53">
        <v>11</v>
      </c>
      <c r="F53" s="4">
        <v>766364</v>
      </c>
      <c r="G53">
        <v>662</v>
      </c>
      <c r="H53">
        <v>18</v>
      </c>
      <c r="I53" s="4">
        <v>907500</v>
      </c>
      <c r="J53" s="5">
        <f>I53/F53-1</f>
        <v>0.18416313918712257</v>
      </c>
    </row>
    <row r="54" spans="3:10" x14ac:dyDescent="0.2">
      <c r="C54" t="s">
        <v>72</v>
      </c>
      <c r="D54">
        <v>461</v>
      </c>
      <c r="E54">
        <v>52</v>
      </c>
      <c r="F54" s="4">
        <v>1417500</v>
      </c>
      <c r="G54">
        <v>461</v>
      </c>
      <c r="H54">
        <v>42</v>
      </c>
      <c r="I54" s="4">
        <v>1526750</v>
      </c>
      <c r="J54" s="5">
        <f>I54/F54-1</f>
        <v>7.7072310405643663E-2</v>
      </c>
    </row>
    <row r="55" spans="3:10" x14ac:dyDescent="0.2">
      <c r="C55" t="s">
        <v>291</v>
      </c>
      <c r="D55">
        <v>617</v>
      </c>
      <c r="E55">
        <v>3</v>
      </c>
      <c r="F55" s="4">
        <v>1046667</v>
      </c>
      <c r="G55">
        <v>617</v>
      </c>
      <c r="H55">
        <v>3</v>
      </c>
      <c r="I55" s="4">
        <v>590000</v>
      </c>
      <c r="J55" s="5">
        <f>I55/F55-1</f>
        <v>-0.43630591200448665</v>
      </c>
    </row>
    <row r="56" spans="3:10" x14ac:dyDescent="0.2">
      <c r="C56" t="s">
        <v>75</v>
      </c>
      <c r="D56">
        <v>980</v>
      </c>
      <c r="E56">
        <v>109</v>
      </c>
      <c r="F56" s="4">
        <v>1531362</v>
      </c>
      <c r="G56">
        <v>980</v>
      </c>
      <c r="H56">
        <v>142</v>
      </c>
      <c r="I56" s="4">
        <v>1789384</v>
      </c>
      <c r="J56" s="5">
        <f>I56/F56-1</f>
        <v>0.16849183929077505</v>
      </c>
    </row>
    <row r="57" spans="3:10" x14ac:dyDescent="0.2">
      <c r="C57" t="s">
        <v>77</v>
      </c>
      <c r="D57">
        <v>1764</v>
      </c>
      <c r="E57">
        <v>7</v>
      </c>
      <c r="F57" s="4">
        <v>834286</v>
      </c>
      <c r="G57">
        <v>1764</v>
      </c>
      <c r="H57">
        <v>10</v>
      </c>
      <c r="I57" s="4">
        <v>625000</v>
      </c>
      <c r="J57" s="5">
        <f>I57/F57-1</f>
        <v>-0.25085642093958183</v>
      </c>
    </row>
    <row r="58" spans="3:10" x14ac:dyDescent="0.2">
      <c r="C58" t="s">
        <v>76</v>
      </c>
      <c r="D58">
        <v>1444</v>
      </c>
      <c r="E58">
        <v>1</v>
      </c>
      <c r="F58" s="4">
        <v>530000</v>
      </c>
      <c r="G58">
        <v>1444</v>
      </c>
      <c r="H58">
        <v>2</v>
      </c>
      <c r="I58" s="4">
        <v>487500</v>
      </c>
      <c r="J58" s="5">
        <f>I58/F58-1</f>
        <v>-8.0188679245283057E-2</v>
      </c>
    </row>
    <row r="59" spans="3:10" x14ac:dyDescent="0.2">
      <c r="C59" t="s">
        <v>78</v>
      </c>
      <c r="D59">
        <v>1447</v>
      </c>
      <c r="E59">
        <v>9</v>
      </c>
      <c r="F59" s="4">
        <v>493667</v>
      </c>
      <c r="G59">
        <v>1447</v>
      </c>
      <c r="H59">
        <v>21</v>
      </c>
      <c r="I59" s="4">
        <v>682857</v>
      </c>
      <c r="J59" s="5">
        <f>I59/F59-1</f>
        <v>0.38323404238079517</v>
      </c>
    </row>
    <row r="60" spans="3:10" x14ac:dyDescent="0.2">
      <c r="C60" t="s">
        <v>69</v>
      </c>
      <c r="D60">
        <v>2523</v>
      </c>
      <c r="E60">
        <v>2</v>
      </c>
      <c r="F60" s="4">
        <v>470000</v>
      </c>
      <c r="G60">
        <v>2523</v>
      </c>
      <c r="H60">
        <v>3</v>
      </c>
      <c r="I60" s="4">
        <v>571667</v>
      </c>
      <c r="J60" s="5">
        <f>I60/F60-1</f>
        <v>0.21631276595744686</v>
      </c>
    </row>
    <row r="61" spans="3:10" x14ac:dyDescent="0.2">
      <c r="C61" t="s">
        <v>70</v>
      </c>
      <c r="D61">
        <v>2180</v>
      </c>
      <c r="E61">
        <v>49</v>
      </c>
      <c r="F61" s="4">
        <v>1227510</v>
      </c>
      <c r="G61">
        <v>2180</v>
      </c>
      <c r="H61">
        <v>82</v>
      </c>
      <c r="I61" s="4">
        <v>1140951</v>
      </c>
      <c r="J61" s="5">
        <f>I61/F61-1</f>
        <v>-7.0515922477209947E-2</v>
      </c>
    </row>
    <row r="62" spans="3:10" x14ac:dyDescent="0.2">
      <c r="C62" t="s">
        <v>73</v>
      </c>
      <c r="D62">
        <v>1480</v>
      </c>
      <c r="E62">
        <v>36</v>
      </c>
      <c r="F62" s="4">
        <v>2390278</v>
      </c>
      <c r="G62">
        <v>1480</v>
      </c>
      <c r="H62">
        <v>34</v>
      </c>
      <c r="I62" s="4">
        <v>2492574</v>
      </c>
      <c r="J62" s="5">
        <f>I62/F62-1</f>
        <v>4.2796695614484959E-2</v>
      </c>
    </row>
    <row r="63" spans="3:10" x14ac:dyDescent="0.2">
      <c r="C63" t="s">
        <v>74</v>
      </c>
      <c r="D63">
        <v>1471</v>
      </c>
      <c r="E63">
        <v>9</v>
      </c>
      <c r="F63" s="4">
        <v>738333</v>
      </c>
      <c r="G63">
        <v>1471</v>
      </c>
      <c r="H63">
        <v>10</v>
      </c>
      <c r="I63" s="4">
        <v>897000</v>
      </c>
      <c r="J63" s="5">
        <f>I63/F63-1</f>
        <v>0.21489896835167865</v>
      </c>
    </row>
    <row r="64" spans="3:10" x14ac:dyDescent="0.2">
      <c r="C64" t="s">
        <v>79</v>
      </c>
      <c r="D64">
        <v>643</v>
      </c>
      <c r="E64">
        <v>9</v>
      </c>
      <c r="F64" s="4">
        <v>824444</v>
      </c>
      <c r="G64">
        <v>643</v>
      </c>
      <c r="H64">
        <v>7</v>
      </c>
      <c r="I64" s="4">
        <v>1372143</v>
      </c>
      <c r="J64" s="5">
        <f>I64/F64-1</f>
        <v>0.66432529074139657</v>
      </c>
    </row>
    <row r="65" spans="3:10" x14ac:dyDescent="0.2">
      <c r="C65" t="s">
        <v>81</v>
      </c>
      <c r="D65">
        <v>1783</v>
      </c>
      <c r="E65">
        <v>9</v>
      </c>
      <c r="F65" s="4">
        <v>739556</v>
      </c>
      <c r="G65">
        <v>1783</v>
      </c>
      <c r="H65">
        <v>8</v>
      </c>
      <c r="I65" s="4">
        <v>733125</v>
      </c>
      <c r="J65" s="5">
        <f>I65/F65-1</f>
        <v>-8.6957579953377273E-3</v>
      </c>
    </row>
    <row r="66" spans="3:10" x14ac:dyDescent="0.2">
      <c r="C66" t="s">
        <v>83</v>
      </c>
      <c r="D66">
        <v>1861</v>
      </c>
      <c r="E66">
        <v>8</v>
      </c>
      <c r="F66" s="4">
        <v>473125</v>
      </c>
      <c r="G66">
        <v>1861</v>
      </c>
      <c r="H66">
        <v>13</v>
      </c>
      <c r="I66" s="4">
        <v>1020000</v>
      </c>
      <c r="J66" s="5">
        <f>I66/F66-1</f>
        <v>1.1558784676354028</v>
      </c>
    </row>
    <row r="67" spans="3:10" x14ac:dyDescent="0.2">
      <c r="C67" t="s">
        <v>84</v>
      </c>
      <c r="D67">
        <v>1961</v>
      </c>
      <c r="E67">
        <v>1</v>
      </c>
      <c r="F67" s="4">
        <v>1615000</v>
      </c>
      <c r="G67">
        <v>1961</v>
      </c>
      <c r="H67">
        <v>3</v>
      </c>
      <c r="I67" s="4">
        <v>1153333</v>
      </c>
      <c r="J67" s="5">
        <f>I67/F67-1</f>
        <v>-0.28586191950464401</v>
      </c>
    </row>
    <row r="68" spans="3:10" x14ac:dyDescent="0.2">
      <c r="C68" t="s">
        <v>85</v>
      </c>
      <c r="D68">
        <v>1380</v>
      </c>
      <c r="E68">
        <v>36</v>
      </c>
      <c r="F68" s="4">
        <v>1866283</v>
      </c>
      <c r="G68">
        <v>1380</v>
      </c>
      <c r="H68">
        <v>46</v>
      </c>
      <c r="I68" s="4">
        <v>2324196</v>
      </c>
      <c r="J68" s="5">
        <f>I68/F68-1</f>
        <v>0.24536096615572234</v>
      </c>
    </row>
    <row r="69" spans="3:10" x14ac:dyDescent="0.2">
      <c r="C69" t="s">
        <v>86</v>
      </c>
      <c r="D69">
        <v>1761</v>
      </c>
      <c r="E69">
        <v>4</v>
      </c>
      <c r="F69" s="4">
        <v>2350000</v>
      </c>
      <c r="G69">
        <v>1761</v>
      </c>
      <c r="H69">
        <v>8</v>
      </c>
      <c r="I69" s="4">
        <v>2400000</v>
      </c>
      <c r="J69" s="5">
        <f>I69/F69-1</f>
        <v>2.1276595744680771E-2</v>
      </c>
    </row>
    <row r="70" spans="3:10" x14ac:dyDescent="0.2">
      <c r="C70" t="s">
        <v>87</v>
      </c>
      <c r="D70">
        <v>136</v>
      </c>
      <c r="E70">
        <v>65</v>
      </c>
      <c r="F70" s="4">
        <v>1743077</v>
      </c>
      <c r="G70">
        <v>136</v>
      </c>
      <c r="H70">
        <v>98</v>
      </c>
      <c r="I70" s="4">
        <v>2568000</v>
      </c>
      <c r="J70" s="5">
        <f>I70/F70-1</f>
        <v>0.47325677523138676</v>
      </c>
    </row>
    <row r="71" spans="3:10" x14ac:dyDescent="0.2">
      <c r="C71" t="s">
        <v>88</v>
      </c>
      <c r="D71">
        <v>2583</v>
      </c>
      <c r="E71">
        <v>8</v>
      </c>
      <c r="F71" s="4">
        <v>699688</v>
      </c>
      <c r="G71">
        <v>2583</v>
      </c>
      <c r="H71">
        <v>10</v>
      </c>
      <c r="I71" s="4">
        <v>793500</v>
      </c>
      <c r="J71" s="5">
        <f>I71/F71-1</f>
        <v>0.13407690284812657</v>
      </c>
    </row>
    <row r="72" spans="3:10" x14ac:dyDescent="0.2">
      <c r="C72" t="s">
        <v>93</v>
      </c>
      <c r="D72">
        <v>331</v>
      </c>
      <c r="E72">
        <v>25</v>
      </c>
      <c r="F72" s="4">
        <v>544800</v>
      </c>
      <c r="G72">
        <v>331</v>
      </c>
      <c r="H72">
        <v>27</v>
      </c>
      <c r="I72" s="4">
        <v>817778</v>
      </c>
      <c r="J72" s="5">
        <f>I72/F72-1</f>
        <v>0.5010609397944199</v>
      </c>
    </row>
    <row r="73" spans="3:10" x14ac:dyDescent="0.2">
      <c r="C73" t="s">
        <v>94</v>
      </c>
      <c r="D73">
        <v>2083</v>
      </c>
      <c r="E73">
        <v>16</v>
      </c>
      <c r="F73" s="4">
        <v>653750</v>
      </c>
      <c r="G73">
        <v>2083</v>
      </c>
      <c r="H73">
        <v>15</v>
      </c>
      <c r="I73" s="4">
        <v>758667</v>
      </c>
      <c r="J73" s="5">
        <f>I73/F73-1</f>
        <v>0.16048489483747619</v>
      </c>
    </row>
    <row r="74" spans="3:10" x14ac:dyDescent="0.2">
      <c r="C74" t="s">
        <v>95</v>
      </c>
      <c r="D74">
        <v>1283</v>
      </c>
      <c r="E74">
        <v>2</v>
      </c>
      <c r="F74" s="4">
        <v>1415000</v>
      </c>
      <c r="G74">
        <v>1283</v>
      </c>
      <c r="H74">
        <v>3</v>
      </c>
      <c r="I74" s="4">
        <v>2067333</v>
      </c>
      <c r="J74" s="5">
        <f>I74/F74-1</f>
        <v>0.46101272084805656</v>
      </c>
    </row>
    <row r="75" spans="3:10" x14ac:dyDescent="0.2">
      <c r="C75" t="s">
        <v>96</v>
      </c>
      <c r="D75">
        <v>1466</v>
      </c>
      <c r="E75">
        <v>8</v>
      </c>
      <c r="F75" s="4">
        <v>724250</v>
      </c>
      <c r="G75">
        <v>1466</v>
      </c>
      <c r="H75">
        <v>6</v>
      </c>
      <c r="I75" s="4">
        <v>850000</v>
      </c>
      <c r="J75" s="5">
        <f>I75/F75-1</f>
        <v>0.1736278909216431</v>
      </c>
    </row>
    <row r="76" spans="3:10" x14ac:dyDescent="0.2">
      <c r="C76" t="s">
        <v>97</v>
      </c>
      <c r="D76">
        <v>1497</v>
      </c>
      <c r="E76">
        <v>7</v>
      </c>
      <c r="F76" s="4">
        <v>538571</v>
      </c>
      <c r="G76">
        <v>1497</v>
      </c>
      <c r="H76">
        <v>15</v>
      </c>
      <c r="I76" s="4">
        <v>640333</v>
      </c>
      <c r="J76" s="5">
        <f>I76/F76-1</f>
        <v>0.1889481609667063</v>
      </c>
    </row>
    <row r="77" spans="3:10" x14ac:dyDescent="0.2">
      <c r="C77" t="s">
        <v>98</v>
      </c>
      <c r="D77">
        <v>2104</v>
      </c>
      <c r="E77">
        <v>8</v>
      </c>
      <c r="F77" s="4">
        <v>725625</v>
      </c>
      <c r="G77">
        <v>2104</v>
      </c>
      <c r="H77">
        <v>12</v>
      </c>
      <c r="I77" s="4">
        <v>821667</v>
      </c>
      <c r="J77" s="5">
        <f>I77/F77-1</f>
        <v>0.13235762273901819</v>
      </c>
    </row>
    <row r="78" spans="3:10" x14ac:dyDescent="0.2">
      <c r="C78" t="s">
        <v>103</v>
      </c>
      <c r="D78">
        <v>126</v>
      </c>
      <c r="E78">
        <v>44</v>
      </c>
      <c r="F78" s="4">
        <v>1869227</v>
      </c>
      <c r="G78">
        <v>126</v>
      </c>
      <c r="H78">
        <v>53</v>
      </c>
      <c r="I78" s="4">
        <v>2557981</v>
      </c>
      <c r="J78" s="5">
        <f>I78/F78-1</f>
        <v>0.36846996111226726</v>
      </c>
    </row>
    <row r="79" spans="3:10" x14ac:dyDescent="0.2">
      <c r="C79" t="s">
        <v>104</v>
      </c>
      <c r="D79">
        <v>2184</v>
      </c>
      <c r="E79">
        <v>46</v>
      </c>
      <c r="F79" s="4">
        <v>1093154</v>
      </c>
      <c r="G79">
        <v>2184</v>
      </c>
      <c r="H79">
        <v>58</v>
      </c>
      <c r="I79" s="4">
        <v>965948</v>
      </c>
      <c r="J79" s="5">
        <f>I79/F79-1</f>
        <v>-0.11636603808795465</v>
      </c>
    </row>
    <row r="80" spans="3:10" x14ac:dyDescent="0.2">
      <c r="C80" t="s">
        <v>105</v>
      </c>
      <c r="D80">
        <v>860</v>
      </c>
      <c r="E80">
        <v>12</v>
      </c>
      <c r="F80" s="4">
        <v>438833</v>
      </c>
      <c r="G80">
        <v>860</v>
      </c>
      <c r="H80">
        <v>5</v>
      </c>
      <c r="I80" s="4">
        <v>411000</v>
      </c>
      <c r="J80" s="5">
        <f>I80/F80-1</f>
        <v>-6.3425038682140999E-2</v>
      </c>
    </row>
    <row r="81" spans="3:10" x14ac:dyDescent="0.2">
      <c r="C81" t="s">
        <v>106</v>
      </c>
      <c r="D81">
        <v>1315</v>
      </c>
      <c r="E81">
        <v>7</v>
      </c>
      <c r="F81" s="4">
        <v>675000</v>
      </c>
      <c r="G81">
        <v>1315</v>
      </c>
      <c r="H81">
        <v>7</v>
      </c>
      <c r="I81" s="4">
        <v>678571</v>
      </c>
      <c r="J81" s="5">
        <f>I81/F81-1</f>
        <v>5.2903703703703897E-3</v>
      </c>
    </row>
    <row r="82" spans="3:10" x14ac:dyDescent="0.2">
      <c r="C82" t="s">
        <v>80</v>
      </c>
      <c r="D82">
        <v>305</v>
      </c>
      <c r="E82">
        <v>33</v>
      </c>
      <c r="F82" s="4">
        <v>2520758</v>
      </c>
      <c r="G82">
        <v>305</v>
      </c>
      <c r="H82">
        <v>30</v>
      </c>
      <c r="I82" s="4">
        <v>2135000</v>
      </c>
      <c r="J82" s="5">
        <f>I82/F82-1</f>
        <v>-0.15303254021211077</v>
      </c>
    </row>
    <row r="83" spans="3:10" x14ac:dyDescent="0.2">
      <c r="C83" t="s">
        <v>82</v>
      </c>
      <c r="D83">
        <v>1863</v>
      </c>
      <c r="E83">
        <v>14</v>
      </c>
      <c r="F83" s="4">
        <v>611071</v>
      </c>
      <c r="G83">
        <v>1863</v>
      </c>
      <c r="H83">
        <v>7</v>
      </c>
      <c r="I83" s="4">
        <v>886429</v>
      </c>
      <c r="J83" s="5">
        <f>I83/F83-1</f>
        <v>0.4506153949377405</v>
      </c>
    </row>
    <row r="84" spans="3:10" x14ac:dyDescent="0.2">
      <c r="C84" t="s">
        <v>89</v>
      </c>
      <c r="D84">
        <v>2361</v>
      </c>
      <c r="E84">
        <v>56</v>
      </c>
      <c r="F84" s="4">
        <v>1203661</v>
      </c>
      <c r="G84">
        <v>2361</v>
      </c>
      <c r="H84">
        <v>61</v>
      </c>
      <c r="I84" s="4">
        <v>1502197</v>
      </c>
      <c r="J84" s="5">
        <f>I84/F84-1</f>
        <v>0.24802332218124534</v>
      </c>
    </row>
    <row r="85" spans="3:10" x14ac:dyDescent="0.2">
      <c r="C85" t="s">
        <v>90</v>
      </c>
      <c r="D85">
        <v>2280</v>
      </c>
      <c r="E85">
        <v>13</v>
      </c>
      <c r="F85" s="4">
        <v>679487</v>
      </c>
      <c r="G85">
        <v>2280</v>
      </c>
      <c r="H85">
        <v>40</v>
      </c>
      <c r="I85" s="4">
        <v>691125</v>
      </c>
      <c r="J85" s="5">
        <f>I85/F85-1</f>
        <v>1.7127627165788306E-2</v>
      </c>
    </row>
    <row r="86" spans="3:10" x14ac:dyDescent="0.2">
      <c r="C86" t="s">
        <v>91</v>
      </c>
      <c r="D86">
        <v>1401</v>
      </c>
      <c r="E86">
        <v>23</v>
      </c>
      <c r="F86" s="4">
        <v>1457522</v>
      </c>
      <c r="G86">
        <v>1401</v>
      </c>
      <c r="H86">
        <v>28</v>
      </c>
      <c r="I86" s="4">
        <v>1865179</v>
      </c>
      <c r="J86" s="5">
        <f>I86/F86-1</f>
        <v>0.27969183312498891</v>
      </c>
    </row>
    <row r="87" spans="3:10" x14ac:dyDescent="0.2">
      <c r="C87" t="s">
        <v>92</v>
      </c>
      <c r="D87">
        <v>1293</v>
      </c>
      <c r="E87">
        <v>54</v>
      </c>
      <c r="F87" s="4">
        <v>710463</v>
      </c>
      <c r="G87">
        <v>1293</v>
      </c>
      <c r="H87">
        <v>50</v>
      </c>
      <c r="I87" s="4">
        <v>706996</v>
      </c>
      <c r="J87" s="5">
        <f>I87/F87-1</f>
        <v>-4.8799163362482911E-3</v>
      </c>
    </row>
    <row r="88" spans="3:10" x14ac:dyDescent="0.2">
      <c r="C88" t="s">
        <v>99</v>
      </c>
      <c r="D88">
        <v>1284</v>
      </c>
      <c r="E88">
        <v>24</v>
      </c>
      <c r="F88" s="4">
        <v>2523958</v>
      </c>
      <c r="G88">
        <v>1284</v>
      </c>
      <c r="H88">
        <v>23</v>
      </c>
      <c r="I88" s="4">
        <v>2743913</v>
      </c>
      <c r="J88" s="5">
        <f>I88/F88-1</f>
        <v>8.7146854266196172E-2</v>
      </c>
    </row>
    <row r="89" spans="3:10" x14ac:dyDescent="0.2">
      <c r="C89" t="s">
        <v>100</v>
      </c>
      <c r="D89">
        <v>821</v>
      </c>
      <c r="E89">
        <v>1</v>
      </c>
      <c r="F89" s="4">
        <v>275000</v>
      </c>
      <c r="G89">
        <v>821</v>
      </c>
      <c r="H89">
        <v>7</v>
      </c>
      <c r="I89" s="4">
        <v>471429</v>
      </c>
      <c r="J89" s="5">
        <f>I89/F89-1</f>
        <v>0.71428727272727266</v>
      </c>
    </row>
    <row r="90" spans="3:10" x14ac:dyDescent="0.2">
      <c r="C90" t="s">
        <v>102</v>
      </c>
      <c r="D90">
        <v>1266</v>
      </c>
      <c r="E90">
        <v>42</v>
      </c>
      <c r="F90" s="4">
        <v>777143</v>
      </c>
      <c r="G90">
        <v>1266</v>
      </c>
      <c r="H90">
        <v>42</v>
      </c>
      <c r="I90" s="4">
        <v>694536</v>
      </c>
      <c r="J90" s="5">
        <f>I90/F90-1</f>
        <v>-0.10629575251916312</v>
      </c>
    </row>
    <row r="91" spans="3:10" x14ac:dyDescent="0.2">
      <c r="C91" t="s">
        <v>101</v>
      </c>
      <c r="D91">
        <v>1267</v>
      </c>
      <c r="E91">
        <v>58</v>
      </c>
      <c r="F91" s="4">
        <v>825086</v>
      </c>
      <c r="G91">
        <v>1267</v>
      </c>
      <c r="H91">
        <v>39</v>
      </c>
      <c r="I91" s="4">
        <v>674731</v>
      </c>
      <c r="J91" s="5">
        <f>I91/F91-1</f>
        <v>-0.18222948880480339</v>
      </c>
    </row>
    <row r="92" spans="3:10" x14ac:dyDescent="0.2">
      <c r="C92" t="s">
        <v>322</v>
      </c>
      <c r="D92">
        <v>2510</v>
      </c>
      <c r="F92" s="4"/>
      <c r="G92">
        <v>2510</v>
      </c>
      <c r="H92">
        <v>1</v>
      </c>
      <c r="I92" s="4">
        <v>1150000</v>
      </c>
      <c r="J92" s="5" t="e">
        <f>I92/F92-1</f>
        <v>#DIV/0!</v>
      </c>
    </row>
    <row r="93" spans="3:10" x14ac:dyDescent="0.2">
      <c r="C93" t="s">
        <v>107</v>
      </c>
      <c r="D93">
        <v>123</v>
      </c>
      <c r="F93" s="4"/>
      <c r="G93">
        <v>123</v>
      </c>
      <c r="I93" s="4"/>
      <c r="J93" s="5" t="e">
        <f>I93/F93-1</f>
        <v>#DIV/0!</v>
      </c>
    </row>
    <row r="94" spans="3:10" x14ac:dyDescent="0.2">
      <c r="C94" t="s">
        <v>108</v>
      </c>
      <c r="D94">
        <v>680</v>
      </c>
      <c r="E94">
        <v>50</v>
      </c>
      <c r="F94" s="4">
        <v>1060200</v>
      </c>
      <c r="G94">
        <v>680</v>
      </c>
      <c r="H94">
        <v>36</v>
      </c>
      <c r="I94" s="4">
        <v>1358750</v>
      </c>
      <c r="J94" s="5">
        <f>I94/F94-1</f>
        <v>0.28159781173363507</v>
      </c>
    </row>
    <row r="95" spans="3:10" x14ac:dyDescent="0.2">
      <c r="C95" t="s">
        <v>109</v>
      </c>
      <c r="D95">
        <v>2514</v>
      </c>
      <c r="E95">
        <v>15</v>
      </c>
      <c r="F95" s="4">
        <v>536333</v>
      </c>
      <c r="G95">
        <v>2514</v>
      </c>
      <c r="H95">
        <v>13</v>
      </c>
      <c r="I95" s="4">
        <v>1135769</v>
      </c>
      <c r="J95" s="5">
        <f>I95/F95-1</f>
        <v>1.1176563813899199</v>
      </c>
    </row>
    <row r="96" spans="3:10" x14ac:dyDescent="0.2">
      <c r="C96" t="s">
        <v>110</v>
      </c>
      <c r="D96">
        <v>880</v>
      </c>
      <c r="E96">
        <v>26</v>
      </c>
      <c r="F96" s="4">
        <v>1442615</v>
      </c>
      <c r="G96">
        <v>880</v>
      </c>
      <c r="H96">
        <v>31</v>
      </c>
      <c r="I96" s="4">
        <v>1018387</v>
      </c>
      <c r="J96" s="5">
        <f>I96/F96-1</f>
        <v>-0.29406875708349078</v>
      </c>
    </row>
    <row r="97" spans="3:10" x14ac:dyDescent="0.2">
      <c r="C97" t="s">
        <v>111</v>
      </c>
      <c r="D97">
        <v>1446</v>
      </c>
      <c r="E97">
        <v>15</v>
      </c>
      <c r="F97" s="4">
        <v>853000</v>
      </c>
      <c r="G97">
        <v>1446</v>
      </c>
      <c r="H97">
        <v>15</v>
      </c>
      <c r="I97" s="4">
        <v>1010333</v>
      </c>
      <c r="J97" s="5">
        <f>I97/F97-1</f>
        <v>0.18444665885111378</v>
      </c>
    </row>
    <row r="98" spans="3:10" x14ac:dyDescent="0.2">
      <c r="C98" t="s">
        <v>112</v>
      </c>
      <c r="D98">
        <v>1082</v>
      </c>
      <c r="E98">
        <v>8</v>
      </c>
      <c r="F98" s="4">
        <v>1756250</v>
      </c>
      <c r="G98">
        <v>1082</v>
      </c>
      <c r="H98">
        <v>9</v>
      </c>
      <c r="I98" s="4">
        <v>1460556</v>
      </c>
      <c r="J98" s="5">
        <f>I98/F98-1</f>
        <v>-0.16836669039145913</v>
      </c>
    </row>
    <row r="99" spans="3:10" x14ac:dyDescent="0.2">
      <c r="C99" t="s">
        <v>113</v>
      </c>
      <c r="D99">
        <v>1883</v>
      </c>
      <c r="E99">
        <v>6</v>
      </c>
      <c r="F99" s="4">
        <v>554167</v>
      </c>
      <c r="G99">
        <v>1883</v>
      </c>
      <c r="H99">
        <v>13</v>
      </c>
      <c r="I99" s="4">
        <v>843846</v>
      </c>
      <c r="J99" s="5">
        <f>I99/F99-1</f>
        <v>0.52272870813310779</v>
      </c>
    </row>
    <row r="100" spans="3:10" x14ac:dyDescent="0.2">
      <c r="C100" t="s">
        <v>114</v>
      </c>
      <c r="D100">
        <v>1080</v>
      </c>
      <c r="E100">
        <v>60</v>
      </c>
      <c r="F100" s="4">
        <v>1033875</v>
      </c>
      <c r="G100">
        <v>1080</v>
      </c>
      <c r="H100">
        <v>67</v>
      </c>
      <c r="I100" s="4">
        <v>1294179</v>
      </c>
      <c r="J100" s="5">
        <f>I100/F100-1</f>
        <v>0.25177511788175555</v>
      </c>
    </row>
    <row r="101" spans="3:10" x14ac:dyDescent="0.2">
      <c r="C101" t="s">
        <v>115</v>
      </c>
      <c r="D101">
        <v>1780</v>
      </c>
      <c r="E101">
        <v>39</v>
      </c>
      <c r="F101" s="4">
        <v>925000</v>
      </c>
      <c r="G101">
        <v>1780</v>
      </c>
      <c r="H101">
        <v>41</v>
      </c>
      <c r="I101" s="4">
        <v>1463537</v>
      </c>
      <c r="J101" s="5">
        <f>I101/F101-1</f>
        <v>0.58220216216216225</v>
      </c>
    </row>
    <row r="102" spans="3:10" x14ac:dyDescent="0.2">
      <c r="C102" t="s">
        <v>116</v>
      </c>
      <c r="D102">
        <v>483</v>
      </c>
      <c r="E102">
        <v>45</v>
      </c>
      <c r="F102" s="4">
        <v>1213856</v>
      </c>
      <c r="G102">
        <v>483</v>
      </c>
      <c r="H102">
        <v>54</v>
      </c>
      <c r="I102" s="4">
        <v>1018056</v>
      </c>
      <c r="J102" s="5">
        <f>I102/F102-1</f>
        <v>-0.16130414151266703</v>
      </c>
    </row>
    <row r="103" spans="3:10" x14ac:dyDescent="0.2">
      <c r="C103" t="s">
        <v>118</v>
      </c>
      <c r="D103">
        <v>1715</v>
      </c>
      <c r="E103">
        <v>8</v>
      </c>
      <c r="F103" s="4">
        <v>893125</v>
      </c>
      <c r="G103">
        <v>1715</v>
      </c>
      <c r="H103">
        <v>13</v>
      </c>
      <c r="I103" s="4">
        <v>698846</v>
      </c>
      <c r="J103" s="5">
        <f>I103/F103-1</f>
        <v>-0.21752722183344997</v>
      </c>
    </row>
    <row r="104" spans="3:10" x14ac:dyDescent="0.2">
      <c r="C104" t="s">
        <v>119</v>
      </c>
      <c r="D104">
        <v>513</v>
      </c>
      <c r="E104">
        <v>17</v>
      </c>
      <c r="F104" s="4">
        <v>699176</v>
      </c>
      <c r="G104">
        <v>513</v>
      </c>
      <c r="H104">
        <v>19</v>
      </c>
      <c r="I104" s="4">
        <v>1299474</v>
      </c>
      <c r="J104" s="5">
        <f>I104/F104-1</f>
        <v>0.85857924185040679</v>
      </c>
    </row>
    <row r="105" spans="3:10" x14ac:dyDescent="0.2">
      <c r="C105" t="s">
        <v>120</v>
      </c>
      <c r="D105">
        <v>2584</v>
      </c>
      <c r="E105">
        <v>11</v>
      </c>
      <c r="F105" s="4">
        <v>734545</v>
      </c>
      <c r="G105">
        <v>2584</v>
      </c>
      <c r="H105">
        <v>6</v>
      </c>
      <c r="I105" s="4">
        <v>732167</v>
      </c>
      <c r="J105" s="5">
        <f>I105/F105-1</f>
        <v>-3.237378240951827E-3</v>
      </c>
    </row>
    <row r="106" spans="3:10" x14ac:dyDescent="0.2">
      <c r="C106" t="s">
        <v>121</v>
      </c>
      <c r="D106">
        <v>1276</v>
      </c>
      <c r="E106">
        <v>18</v>
      </c>
      <c r="F106" s="4">
        <v>702333</v>
      </c>
      <c r="G106">
        <v>1276</v>
      </c>
      <c r="H106">
        <v>12</v>
      </c>
      <c r="I106" s="4">
        <v>689417</v>
      </c>
      <c r="J106" s="5">
        <f>I106/F106-1</f>
        <v>-1.8390136872395324E-2</v>
      </c>
    </row>
    <row r="107" spans="3:10" x14ac:dyDescent="0.2">
      <c r="C107" t="s">
        <v>122</v>
      </c>
      <c r="D107">
        <v>330</v>
      </c>
      <c r="E107">
        <v>9</v>
      </c>
      <c r="F107" s="4">
        <v>1365556</v>
      </c>
      <c r="G107">
        <v>330</v>
      </c>
      <c r="H107">
        <v>9</v>
      </c>
      <c r="I107" s="4">
        <v>1703889</v>
      </c>
      <c r="J107" s="5">
        <f>I107/F107-1</f>
        <v>0.24776208372267416</v>
      </c>
    </row>
    <row r="108" spans="3:10" x14ac:dyDescent="0.2">
      <c r="C108" t="s">
        <v>124</v>
      </c>
      <c r="D108">
        <v>2282</v>
      </c>
      <c r="E108">
        <v>20</v>
      </c>
      <c r="F108" s="4">
        <v>1038500</v>
      </c>
      <c r="G108">
        <v>2282</v>
      </c>
      <c r="H108">
        <v>20</v>
      </c>
      <c r="I108" s="4">
        <v>1090900</v>
      </c>
      <c r="J108" s="5">
        <f>I108/F108-1</f>
        <v>5.0457390467019803E-2</v>
      </c>
    </row>
    <row r="109" spans="3:10" x14ac:dyDescent="0.2">
      <c r="C109" t="s">
        <v>125</v>
      </c>
      <c r="D109">
        <v>1290</v>
      </c>
      <c r="E109">
        <v>67</v>
      </c>
      <c r="F109" s="4">
        <v>1437251</v>
      </c>
      <c r="G109">
        <v>1290</v>
      </c>
      <c r="H109">
        <v>86</v>
      </c>
      <c r="I109" s="4">
        <v>1710610</v>
      </c>
      <c r="J109" s="5">
        <f>I109/F109-1</f>
        <v>0.19019572781650518</v>
      </c>
    </row>
    <row r="110" spans="3:10" x14ac:dyDescent="0.2">
      <c r="C110" t="s">
        <v>126</v>
      </c>
      <c r="D110">
        <v>1781</v>
      </c>
      <c r="E110">
        <v>23</v>
      </c>
      <c r="F110" s="4">
        <v>800652</v>
      </c>
      <c r="G110">
        <v>1781</v>
      </c>
      <c r="H110">
        <v>16</v>
      </c>
      <c r="I110" s="4">
        <v>933125</v>
      </c>
      <c r="J110" s="5">
        <f>I110/F110-1</f>
        <v>0.16545640303152931</v>
      </c>
    </row>
    <row r="111" spans="3:10" x14ac:dyDescent="0.2">
      <c r="C111" t="s">
        <v>127</v>
      </c>
      <c r="D111">
        <v>2309</v>
      </c>
      <c r="E111">
        <v>8</v>
      </c>
      <c r="F111" s="4">
        <v>611875</v>
      </c>
      <c r="G111">
        <v>2309</v>
      </c>
      <c r="H111">
        <v>24</v>
      </c>
      <c r="I111" s="4">
        <v>701944</v>
      </c>
      <c r="J111" s="5">
        <f>I111/F111-1</f>
        <v>0.14720163432073541</v>
      </c>
    </row>
    <row r="112" spans="3:10" x14ac:dyDescent="0.2">
      <c r="C112" t="s">
        <v>128</v>
      </c>
      <c r="D112">
        <v>1881</v>
      </c>
      <c r="E112">
        <v>2</v>
      </c>
      <c r="F112" s="4">
        <v>372500</v>
      </c>
      <c r="G112">
        <v>1881</v>
      </c>
      <c r="I112" s="4"/>
      <c r="J112" s="5">
        <f>I112/F112-1</f>
        <v>-1</v>
      </c>
    </row>
    <row r="113" spans="3:10" x14ac:dyDescent="0.2">
      <c r="C113" t="s">
        <v>130</v>
      </c>
      <c r="D113">
        <v>1384</v>
      </c>
      <c r="E113">
        <v>53</v>
      </c>
      <c r="F113" s="4">
        <v>2029962</v>
      </c>
      <c r="G113">
        <v>1384</v>
      </c>
      <c r="H113">
        <v>78</v>
      </c>
      <c r="I113" s="4">
        <v>2334487</v>
      </c>
      <c r="J113" s="5">
        <f>I113/F113-1</f>
        <v>0.15001512343580825</v>
      </c>
    </row>
    <row r="114" spans="3:10" x14ac:dyDescent="0.2">
      <c r="C114" t="s">
        <v>131</v>
      </c>
      <c r="D114">
        <v>1960</v>
      </c>
      <c r="E114">
        <v>5</v>
      </c>
      <c r="F114" s="4">
        <v>1327000</v>
      </c>
      <c r="G114">
        <v>1960</v>
      </c>
      <c r="H114">
        <v>5</v>
      </c>
      <c r="I114" s="4">
        <v>2410000</v>
      </c>
      <c r="J114" s="5">
        <f>I114/F114-1</f>
        <v>0.81612660135644322</v>
      </c>
    </row>
    <row r="115" spans="3:10" x14ac:dyDescent="0.2">
      <c r="C115" t="s">
        <v>129</v>
      </c>
      <c r="D115">
        <v>1482</v>
      </c>
      <c r="E115">
        <v>70</v>
      </c>
      <c r="F115" s="4">
        <v>1568200</v>
      </c>
      <c r="G115">
        <v>1482</v>
      </c>
      <c r="H115">
        <v>52</v>
      </c>
      <c r="I115" s="4">
        <v>2532244</v>
      </c>
      <c r="J115" s="5">
        <f>I115/F115-1</f>
        <v>0.61474556816732551</v>
      </c>
    </row>
    <row r="116" spans="3:10" x14ac:dyDescent="0.2">
      <c r="C116" t="s">
        <v>117</v>
      </c>
      <c r="D116">
        <v>1261</v>
      </c>
      <c r="E116">
        <v>5</v>
      </c>
      <c r="F116" s="4">
        <v>2649000</v>
      </c>
      <c r="G116">
        <v>1261</v>
      </c>
      <c r="H116">
        <v>7</v>
      </c>
      <c r="I116" s="4">
        <v>2190714</v>
      </c>
      <c r="J116" s="5">
        <f>I116/F116-1</f>
        <v>-0.17300339750849381</v>
      </c>
    </row>
    <row r="117" spans="3:10" x14ac:dyDescent="0.2">
      <c r="C117" t="s">
        <v>123</v>
      </c>
      <c r="D117">
        <v>1983</v>
      </c>
      <c r="E117">
        <v>24</v>
      </c>
      <c r="F117" s="4">
        <v>733125</v>
      </c>
      <c r="G117">
        <v>1983</v>
      </c>
      <c r="H117">
        <v>39</v>
      </c>
      <c r="I117" s="4">
        <v>1033974</v>
      </c>
      <c r="J117" s="5">
        <f>I117/F117-1</f>
        <v>0.41036521739130438</v>
      </c>
    </row>
    <row r="118" spans="3:10" x14ac:dyDescent="0.2">
      <c r="C118" t="s">
        <v>132</v>
      </c>
      <c r="D118">
        <v>1381</v>
      </c>
      <c r="E118">
        <v>34</v>
      </c>
      <c r="F118" s="4">
        <v>1414053</v>
      </c>
      <c r="G118">
        <v>1381</v>
      </c>
      <c r="H118">
        <v>69</v>
      </c>
      <c r="I118" s="4">
        <v>1778196</v>
      </c>
      <c r="J118" s="5">
        <f>I118/F118-1</f>
        <v>0.2575172217731585</v>
      </c>
    </row>
    <row r="119" spans="3:10" x14ac:dyDescent="0.2">
      <c r="C119" t="s">
        <v>133</v>
      </c>
      <c r="D119">
        <v>1282</v>
      </c>
      <c r="E119">
        <v>18</v>
      </c>
      <c r="F119" s="4">
        <v>1490556</v>
      </c>
      <c r="G119">
        <v>1282</v>
      </c>
      <c r="H119">
        <v>11</v>
      </c>
      <c r="I119" s="4">
        <v>2668182</v>
      </c>
      <c r="J119" s="5">
        <f>I119/F119-1</f>
        <v>0.79005820646792202</v>
      </c>
    </row>
    <row r="120" spans="3:10" x14ac:dyDescent="0.2">
      <c r="C120" t="s">
        <v>134</v>
      </c>
      <c r="D120">
        <v>1860</v>
      </c>
      <c r="E120">
        <v>6</v>
      </c>
      <c r="F120" s="4">
        <v>356667</v>
      </c>
      <c r="G120">
        <v>1860</v>
      </c>
      <c r="H120">
        <v>6</v>
      </c>
      <c r="I120" s="4">
        <v>713333</v>
      </c>
      <c r="J120" s="5">
        <f>I120/F120-1</f>
        <v>0.99999719626430261</v>
      </c>
    </row>
    <row r="121" spans="3:10" x14ac:dyDescent="0.2">
      <c r="C121" t="s">
        <v>135</v>
      </c>
      <c r="D121">
        <v>1814</v>
      </c>
      <c r="E121">
        <v>12</v>
      </c>
      <c r="F121" s="4">
        <v>575261</v>
      </c>
      <c r="G121">
        <v>1814</v>
      </c>
      <c r="H121">
        <v>22</v>
      </c>
      <c r="I121" s="4">
        <v>827182</v>
      </c>
      <c r="J121" s="5">
        <f>I121/F121-1</f>
        <v>0.43792469852814642</v>
      </c>
    </row>
    <row r="122" spans="3:10" x14ac:dyDescent="0.2">
      <c r="C122" t="s">
        <v>136</v>
      </c>
      <c r="D122">
        <v>2029</v>
      </c>
      <c r="E122">
        <v>20</v>
      </c>
      <c r="F122" s="4">
        <v>1088900</v>
      </c>
      <c r="G122">
        <v>2029</v>
      </c>
      <c r="H122">
        <v>30</v>
      </c>
      <c r="I122" s="4">
        <v>1246767</v>
      </c>
      <c r="J122" s="5">
        <f>I122/F122-1</f>
        <v>0.14497841858756533</v>
      </c>
    </row>
    <row r="123" spans="3:10" x14ac:dyDescent="0.2">
      <c r="C123" t="s">
        <v>137</v>
      </c>
      <c r="D123">
        <v>1441</v>
      </c>
      <c r="E123">
        <v>26</v>
      </c>
      <c r="F123" s="4">
        <v>1225192</v>
      </c>
      <c r="G123">
        <v>1441</v>
      </c>
      <c r="H123">
        <v>21</v>
      </c>
      <c r="I123" s="4">
        <v>1484762</v>
      </c>
      <c r="J123" s="5">
        <f>I123/F123-1</f>
        <v>0.21186067163350719</v>
      </c>
    </row>
    <row r="124" spans="3:10" x14ac:dyDescent="0.2">
      <c r="C124" t="s">
        <v>138</v>
      </c>
      <c r="D124">
        <v>761</v>
      </c>
      <c r="E124">
        <v>1</v>
      </c>
      <c r="F124" s="4">
        <v>1350000</v>
      </c>
      <c r="G124">
        <v>761</v>
      </c>
      <c r="H124">
        <v>1</v>
      </c>
      <c r="I124" s="4">
        <v>410000</v>
      </c>
      <c r="J124" s="5">
        <f>I124/F124-1</f>
        <v>-0.6962962962962963</v>
      </c>
    </row>
    <row r="125" spans="3:10" x14ac:dyDescent="0.2">
      <c r="C125" t="s">
        <v>139</v>
      </c>
      <c r="D125">
        <v>186</v>
      </c>
      <c r="E125">
        <v>3</v>
      </c>
      <c r="F125" s="4">
        <v>1713333</v>
      </c>
      <c r="G125">
        <v>186</v>
      </c>
      <c r="H125">
        <v>5</v>
      </c>
      <c r="I125" s="4">
        <v>4432000</v>
      </c>
      <c r="J125" s="5">
        <f>I125/F125-1</f>
        <v>1.5867709312783913</v>
      </c>
    </row>
    <row r="126" spans="3:10" x14ac:dyDescent="0.2">
      <c r="C126" t="s">
        <v>140</v>
      </c>
      <c r="D126">
        <v>1494</v>
      </c>
      <c r="E126">
        <v>9</v>
      </c>
      <c r="F126" s="4">
        <v>996389</v>
      </c>
      <c r="G126">
        <v>1494</v>
      </c>
      <c r="H126">
        <v>20</v>
      </c>
      <c r="I126" s="4">
        <v>1234250</v>
      </c>
      <c r="J126" s="5">
        <f>I126/F126-1</f>
        <v>0.23872302885720331</v>
      </c>
    </row>
    <row r="127" spans="3:10" x14ac:dyDescent="0.2">
      <c r="C127" t="s">
        <v>141</v>
      </c>
      <c r="D127">
        <v>1462</v>
      </c>
      <c r="E127">
        <v>15</v>
      </c>
      <c r="F127" s="4">
        <v>953667</v>
      </c>
      <c r="G127">
        <v>1462</v>
      </c>
      <c r="H127">
        <v>19</v>
      </c>
      <c r="I127" s="4">
        <v>930526</v>
      </c>
      <c r="J127" s="5">
        <f>I127/F127-1</f>
        <v>-2.4265283374595104E-2</v>
      </c>
    </row>
    <row r="128" spans="3:10" x14ac:dyDescent="0.2">
      <c r="C128" t="s">
        <v>142</v>
      </c>
      <c r="D128">
        <v>1885</v>
      </c>
      <c r="E128">
        <v>18</v>
      </c>
      <c r="F128" s="4">
        <v>658333</v>
      </c>
      <c r="G128">
        <v>1885</v>
      </c>
      <c r="H128">
        <v>24</v>
      </c>
      <c r="I128" s="4">
        <v>709792</v>
      </c>
      <c r="J128" s="5">
        <f>I128/F128-1</f>
        <v>7.8165609197776709E-2</v>
      </c>
    </row>
    <row r="129" spans="3:10" x14ac:dyDescent="0.2">
      <c r="C129" t="s">
        <v>143</v>
      </c>
      <c r="D129">
        <v>580</v>
      </c>
      <c r="E129">
        <v>34</v>
      </c>
      <c r="F129" s="4">
        <v>1258676</v>
      </c>
      <c r="G129">
        <v>580</v>
      </c>
      <c r="H129">
        <v>47</v>
      </c>
      <c r="I129" s="4">
        <v>995532</v>
      </c>
      <c r="J129" s="5">
        <f>I129/F129-1</f>
        <v>-0.20906412770244287</v>
      </c>
    </row>
    <row r="130" spans="3:10" x14ac:dyDescent="0.2">
      <c r="C130" t="s">
        <v>144</v>
      </c>
      <c r="D130">
        <v>781</v>
      </c>
      <c r="E130">
        <v>15</v>
      </c>
      <c r="F130" s="4">
        <v>888000</v>
      </c>
      <c r="G130">
        <v>781</v>
      </c>
      <c r="H130">
        <v>23</v>
      </c>
      <c r="I130" s="4">
        <v>1130522</v>
      </c>
      <c r="J130" s="5">
        <f>I130/F130-1</f>
        <v>0.2731103603603604</v>
      </c>
    </row>
    <row r="131" spans="3:10" x14ac:dyDescent="0.2">
      <c r="C131" t="s">
        <v>145</v>
      </c>
      <c r="D131">
        <v>2161</v>
      </c>
      <c r="E131">
        <v>13</v>
      </c>
      <c r="F131" s="4">
        <v>527888</v>
      </c>
      <c r="G131">
        <v>2161</v>
      </c>
      <c r="H131">
        <v>43</v>
      </c>
      <c r="I131" s="4">
        <v>1243023</v>
      </c>
      <c r="J131" s="5">
        <f>I131/F131-1</f>
        <v>1.3547097111508504</v>
      </c>
    </row>
    <row r="132" spans="3:10" x14ac:dyDescent="0.2">
      <c r="C132" t="s">
        <v>146</v>
      </c>
      <c r="D132">
        <v>1864</v>
      </c>
      <c r="E132">
        <v>7</v>
      </c>
      <c r="F132" s="4">
        <v>427143</v>
      </c>
      <c r="G132">
        <v>1864</v>
      </c>
      <c r="H132">
        <v>4</v>
      </c>
      <c r="I132" s="4">
        <v>491250</v>
      </c>
      <c r="J132" s="5">
        <f>I132/F132-1</f>
        <v>0.15008322739691393</v>
      </c>
    </row>
    <row r="133" spans="3:10" x14ac:dyDescent="0.2">
      <c r="C133" t="s">
        <v>292</v>
      </c>
      <c r="D133">
        <v>1262</v>
      </c>
      <c r="F133" s="4"/>
      <c r="G133">
        <v>1262</v>
      </c>
      <c r="I133" s="4"/>
      <c r="J133" s="5" t="e">
        <f>I133/F133-1</f>
        <v>#DIV/0!</v>
      </c>
    </row>
    <row r="134" spans="3:10" x14ac:dyDescent="0.2">
      <c r="C134" t="s">
        <v>147</v>
      </c>
      <c r="D134">
        <v>2085</v>
      </c>
      <c r="E134">
        <v>11</v>
      </c>
      <c r="F134" s="4">
        <v>619091</v>
      </c>
      <c r="G134">
        <v>2085</v>
      </c>
      <c r="H134">
        <v>28</v>
      </c>
      <c r="I134" s="4">
        <v>601000</v>
      </c>
      <c r="J134" s="5">
        <f>I134/F134-1</f>
        <v>-2.9221875297815614E-2</v>
      </c>
    </row>
    <row r="135" spans="3:10" x14ac:dyDescent="0.2">
      <c r="C135" t="s">
        <v>148</v>
      </c>
      <c r="D135">
        <v>2580</v>
      </c>
      <c r="E135">
        <v>44</v>
      </c>
      <c r="F135" s="4">
        <v>830170</v>
      </c>
      <c r="G135">
        <v>2580</v>
      </c>
      <c r="H135">
        <v>64</v>
      </c>
      <c r="I135" s="4">
        <v>1269219</v>
      </c>
      <c r="J135" s="5">
        <f>I135/F135-1</f>
        <v>0.52886637676620452</v>
      </c>
    </row>
    <row r="136" spans="3:10" x14ac:dyDescent="0.2">
      <c r="C136" t="s">
        <v>149</v>
      </c>
      <c r="D136">
        <v>1281</v>
      </c>
      <c r="E136">
        <v>5</v>
      </c>
      <c r="F136" s="4">
        <v>951000</v>
      </c>
      <c r="G136">
        <v>1281</v>
      </c>
      <c r="H136">
        <v>3</v>
      </c>
      <c r="I136" s="4">
        <v>1133333</v>
      </c>
      <c r="J136" s="5">
        <f>I136/F136-1</f>
        <v>0.19172765509989476</v>
      </c>
    </row>
    <row r="137" spans="3:10" x14ac:dyDescent="0.2">
      <c r="C137" t="s">
        <v>150</v>
      </c>
      <c r="D137">
        <v>2481</v>
      </c>
      <c r="E137">
        <v>2</v>
      </c>
      <c r="F137" s="4">
        <v>327500</v>
      </c>
      <c r="G137">
        <v>2481</v>
      </c>
      <c r="H137">
        <v>2</v>
      </c>
      <c r="I137" s="4">
        <v>531000</v>
      </c>
      <c r="J137" s="5">
        <f>I137/F137-1</f>
        <v>0.62137404580152666</v>
      </c>
    </row>
    <row r="138" spans="3:10" x14ac:dyDescent="0.2">
      <c r="C138" t="s">
        <v>151</v>
      </c>
      <c r="D138">
        <v>1484</v>
      </c>
      <c r="E138">
        <v>43</v>
      </c>
      <c r="F138" s="4">
        <v>2083837</v>
      </c>
      <c r="G138">
        <v>1484</v>
      </c>
      <c r="H138">
        <v>62</v>
      </c>
      <c r="I138" s="4">
        <v>2115774</v>
      </c>
      <c r="J138" s="5">
        <f>I138/F138-1</f>
        <v>1.5326054772998088E-2</v>
      </c>
    </row>
    <row r="139" spans="3:10" x14ac:dyDescent="0.2">
      <c r="C139" t="s">
        <v>152</v>
      </c>
      <c r="D139">
        <v>1280</v>
      </c>
      <c r="E139">
        <v>9</v>
      </c>
      <c r="F139" s="4">
        <v>2013889</v>
      </c>
      <c r="G139">
        <v>1280</v>
      </c>
      <c r="H139">
        <v>6</v>
      </c>
      <c r="I139" s="4">
        <v>1730000</v>
      </c>
      <c r="J139" s="5">
        <f>I139/F139-1</f>
        <v>-0.14096556463638266</v>
      </c>
    </row>
    <row r="140" spans="3:10" x14ac:dyDescent="0.2">
      <c r="C140" t="s">
        <v>153</v>
      </c>
      <c r="D140">
        <v>2023</v>
      </c>
      <c r="E140">
        <v>44</v>
      </c>
      <c r="F140" s="4">
        <v>2020341</v>
      </c>
      <c r="G140">
        <v>2023</v>
      </c>
      <c r="H140">
        <v>84</v>
      </c>
      <c r="I140" s="4">
        <v>2098988</v>
      </c>
      <c r="J140" s="5">
        <f>I140/F140-1</f>
        <v>3.8927586976653883E-2</v>
      </c>
    </row>
    <row r="141" spans="3:10" x14ac:dyDescent="0.2">
      <c r="C141" t="s">
        <v>323</v>
      </c>
      <c r="D141">
        <v>2418</v>
      </c>
      <c r="F141" s="4"/>
      <c r="G141">
        <v>2418</v>
      </c>
      <c r="I141" s="4"/>
      <c r="J141" s="5" t="e">
        <f>I141/F141-1</f>
        <v>#DIV/0!</v>
      </c>
    </row>
    <row r="142" spans="3:10" x14ac:dyDescent="0.2">
      <c r="C142" t="s">
        <v>154</v>
      </c>
      <c r="D142">
        <v>1493</v>
      </c>
      <c r="E142">
        <v>9</v>
      </c>
      <c r="F142" s="4">
        <v>850556</v>
      </c>
      <c r="G142">
        <v>1493</v>
      </c>
      <c r="H142">
        <v>25</v>
      </c>
      <c r="I142" s="4">
        <v>1014400</v>
      </c>
      <c r="J142" s="5">
        <f>I142/F142-1</f>
        <v>0.19263164330155802</v>
      </c>
    </row>
    <row r="143" spans="3:10" x14ac:dyDescent="0.2">
      <c r="C143" t="s">
        <v>155</v>
      </c>
      <c r="D143">
        <v>1463</v>
      </c>
      <c r="E143">
        <v>45</v>
      </c>
      <c r="F143" s="4">
        <v>1031456</v>
      </c>
      <c r="G143">
        <v>1463</v>
      </c>
      <c r="H143">
        <v>34</v>
      </c>
      <c r="I143" s="4">
        <v>1226471</v>
      </c>
      <c r="J143" s="5">
        <f>I143/F143-1</f>
        <v>0.18906768684267683</v>
      </c>
    </row>
    <row r="144" spans="3:10" x14ac:dyDescent="0.2">
      <c r="C144" t="s">
        <v>156</v>
      </c>
      <c r="D144">
        <v>767</v>
      </c>
      <c r="E144">
        <v>1</v>
      </c>
      <c r="F144" s="4">
        <v>880333</v>
      </c>
      <c r="G144">
        <v>767</v>
      </c>
      <c r="H144">
        <v>2</v>
      </c>
      <c r="I144" s="4">
        <v>262500</v>
      </c>
      <c r="J144" s="5">
        <f>I144/F144-1</f>
        <v>-0.70181738046852726</v>
      </c>
    </row>
    <row r="145" spans="3:10" x14ac:dyDescent="0.2">
      <c r="C145" t="s">
        <v>157</v>
      </c>
      <c r="D145">
        <v>1461</v>
      </c>
      <c r="E145">
        <v>17</v>
      </c>
      <c r="F145" s="4">
        <v>838059</v>
      </c>
      <c r="G145">
        <v>1461</v>
      </c>
      <c r="H145">
        <v>20</v>
      </c>
      <c r="I145" s="4">
        <v>840200</v>
      </c>
      <c r="J145" s="5">
        <f>I145/F145-1</f>
        <v>2.5547127350222798E-3</v>
      </c>
    </row>
    <row r="146" spans="3:10" x14ac:dyDescent="0.2">
      <c r="C146" t="s">
        <v>158</v>
      </c>
      <c r="D146">
        <v>586</v>
      </c>
      <c r="E146">
        <v>8</v>
      </c>
      <c r="F146" s="4">
        <v>385625</v>
      </c>
      <c r="G146">
        <v>586</v>
      </c>
      <c r="H146">
        <v>9</v>
      </c>
      <c r="I146" s="4">
        <v>678889</v>
      </c>
      <c r="J146" s="5">
        <f>I146/F146-1</f>
        <v>0.76049011345218798</v>
      </c>
    </row>
    <row r="147" spans="3:10" x14ac:dyDescent="0.2">
      <c r="C147" t="s">
        <v>161</v>
      </c>
      <c r="D147">
        <v>2062</v>
      </c>
      <c r="E147">
        <v>34</v>
      </c>
      <c r="F147" s="4">
        <v>647206</v>
      </c>
      <c r="G147">
        <v>2062</v>
      </c>
      <c r="H147">
        <v>31</v>
      </c>
      <c r="I147" s="4">
        <v>811129</v>
      </c>
      <c r="J147" s="5">
        <f>I147/F147-1</f>
        <v>0.25327793623668504</v>
      </c>
    </row>
    <row r="148" spans="3:10" x14ac:dyDescent="0.2">
      <c r="C148" t="s">
        <v>163</v>
      </c>
      <c r="D148">
        <v>583</v>
      </c>
      <c r="E148">
        <v>27</v>
      </c>
      <c r="F148" s="4">
        <v>698333</v>
      </c>
      <c r="G148">
        <v>583</v>
      </c>
      <c r="H148">
        <v>49</v>
      </c>
      <c r="I148" s="4">
        <v>994082</v>
      </c>
      <c r="J148" s="5">
        <f>I148/F148-1</f>
        <v>0.42350712339242169</v>
      </c>
    </row>
    <row r="149" spans="3:10" x14ac:dyDescent="0.2">
      <c r="C149" t="s">
        <v>164</v>
      </c>
      <c r="D149">
        <v>642</v>
      </c>
      <c r="E149">
        <v>7</v>
      </c>
      <c r="F149" s="4">
        <v>877143</v>
      </c>
      <c r="G149">
        <v>642</v>
      </c>
      <c r="H149">
        <v>5</v>
      </c>
      <c r="I149" s="4">
        <v>1561000</v>
      </c>
      <c r="J149" s="5">
        <f>I149/F149-1</f>
        <v>0.77964140396719794</v>
      </c>
    </row>
    <row r="150" spans="3:10" x14ac:dyDescent="0.2">
      <c r="C150" t="s">
        <v>165</v>
      </c>
      <c r="D150">
        <v>1430</v>
      </c>
      <c r="E150">
        <v>14</v>
      </c>
      <c r="F150" s="4">
        <v>853571</v>
      </c>
      <c r="G150">
        <v>1430</v>
      </c>
      <c r="H150">
        <v>19</v>
      </c>
      <c r="I150" s="4">
        <v>945263</v>
      </c>
      <c r="J150" s="5">
        <f>I150/F150-1</f>
        <v>0.10742164389371234</v>
      </c>
    </row>
    <row r="151" spans="3:10" x14ac:dyDescent="0.2">
      <c r="C151" t="s">
        <v>166</v>
      </c>
      <c r="D151">
        <v>1762</v>
      </c>
      <c r="E151">
        <v>1</v>
      </c>
      <c r="F151" s="4">
        <v>350000</v>
      </c>
      <c r="G151">
        <v>1762</v>
      </c>
      <c r="I151" s="4"/>
      <c r="J151" s="5">
        <f>I151/F151-1</f>
        <v>-1</v>
      </c>
    </row>
    <row r="152" spans="3:10" x14ac:dyDescent="0.2">
      <c r="C152" t="s">
        <v>159</v>
      </c>
      <c r="D152">
        <v>1481</v>
      </c>
      <c r="E152">
        <v>7</v>
      </c>
      <c r="F152" s="4">
        <v>1404286</v>
      </c>
      <c r="G152">
        <v>1481</v>
      </c>
      <c r="H152">
        <v>3</v>
      </c>
      <c r="I152" s="4">
        <v>1916667</v>
      </c>
      <c r="J152" s="5">
        <f>I152/F152-1</f>
        <v>0.36486940694416958</v>
      </c>
    </row>
    <row r="153" spans="3:10" x14ac:dyDescent="0.2">
      <c r="C153" t="s">
        <v>160</v>
      </c>
      <c r="D153">
        <v>861</v>
      </c>
      <c r="E153">
        <v>26</v>
      </c>
      <c r="F153" s="4">
        <v>670385</v>
      </c>
      <c r="G153">
        <v>861</v>
      </c>
      <c r="H153">
        <v>17</v>
      </c>
      <c r="I153" s="4">
        <v>1614118</v>
      </c>
      <c r="J153" s="5">
        <f>I153/F153-1</f>
        <v>1.4077477867195718</v>
      </c>
    </row>
    <row r="154" spans="3:10" x14ac:dyDescent="0.2">
      <c r="C154" t="s">
        <v>162</v>
      </c>
      <c r="D154">
        <v>840</v>
      </c>
      <c r="E154">
        <v>45</v>
      </c>
      <c r="F154" s="4">
        <v>1356000</v>
      </c>
      <c r="G154">
        <v>840</v>
      </c>
      <c r="H154">
        <v>38</v>
      </c>
      <c r="I154" s="4">
        <v>1460132</v>
      </c>
      <c r="J154" s="5">
        <f>I154/F154-1</f>
        <v>7.6793510324483671E-2</v>
      </c>
    </row>
    <row r="155" spans="3:10" x14ac:dyDescent="0.2">
      <c r="C155" t="s">
        <v>167</v>
      </c>
      <c r="D155">
        <v>182</v>
      </c>
      <c r="E155">
        <v>43</v>
      </c>
      <c r="F155" s="4">
        <v>4114302</v>
      </c>
      <c r="G155">
        <v>182</v>
      </c>
      <c r="H155">
        <v>40</v>
      </c>
      <c r="I155" s="4">
        <v>4962750</v>
      </c>
      <c r="J155" s="5">
        <f>I155/F155-1</f>
        <v>0.20621918371573122</v>
      </c>
    </row>
    <row r="156" spans="3:10" x14ac:dyDescent="0.2">
      <c r="C156" t="s">
        <v>169</v>
      </c>
      <c r="D156">
        <v>1884</v>
      </c>
      <c r="E156">
        <v>19</v>
      </c>
      <c r="F156" s="4">
        <v>697632</v>
      </c>
      <c r="G156">
        <v>1884</v>
      </c>
      <c r="H156">
        <v>14</v>
      </c>
      <c r="I156" s="4">
        <v>942500</v>
      </c>
      <c r="J156" s="5">
        <f>I156/F156-1</f>
        <v>0.35099880739415612</v>
      </c>
    </row>
    <row r="157" spans="3:10" x14ac:dyDescent="0.2">
      <c r="C157" t="s">
        <v>170</v>
      </c>
      <c r="D157">
        <v>1962</v>
      </c>
      <c r="E157">
        <v>6</v>
      </c>
      <c r="F157" s="4">
        <v>645833</v>
      </c>
      <c r="G157">
        <v>1962</v>
      </c>
      <c r="H157">
        <v>9</v>
      </c>
      <c r="I157" s="4">
        <v>698333</v>
      </c>
      <c r="J157" s="5">
        <f>I157/F157-1</f>
        <v>8.1290364536962256E-2</v>
      </c>
    </row>
    <row r="158" spans="3:10" x14ac:dyDescent="0.2">
      <c r="C158" t="s">
        <v>171</v>
      </c>
      <c r="D158">
        <v>2132</v>
      </c>
      <c r="E158">
        <v>15</v>
      </c>
      <c r="F158" s="4">
        <v>877333</v>
      </c>
      <c r="G158">
        <v>2132</v>
      </c>
      <c r="H158">
        <v>21</v>
      </c>
      <c r="I158" s="4">
        <v>898095</v>
      </c>
      <c r="J158" s="5">
        <f>I158/F158-1</f>
        <v>2.3664902608245608E-2</v>
      </c>
    </row>
    <row r="159" spans="3:10" x14ac:dyDescent="0.2">
      <c r="C159" t="s">
        <v>172</v>
      </c>
      <c r="D159">
        <v>2401</v>
      </c>
      <c r="E159">
        <v>14</v>
      </c>
      <c r="F159" s="4">
        <v>725000</v>
      </c>
      <c r="G159">
        <v>2401</v>
      </c>
      <c r="H159">
        <v>13</v>
      </c>
      <c r="I159" s="4">
        <v>1232308</v>
      </c>
      <c r="J159" s="5">
        <f>I159/F159-1</f>
        <v>0.69973517241379302</v>
      </c>
    </row>
    <row r="160" spans="3:10" x14ac:dyDescent="0.2">
      <c r="C160" t="s">
        <v>173</v>
      </c>
      <c r="D160">
        <v>581</v>
      </c>
      <c r="E160">
        <v>65</v>
      </c>
      <c r="F160" s="4">
        <v>899308</v>
      </c>
      <c r="G160">
        <v>581</v>
      </c>
      <c r="H160">
        <v>70</v>
      </c>
      <c r="I160" s="4">
        <v>1265929</v>
      </c>
      <c r="J160" s="5">
        <f>I160/F160-1</f>
        <v>0.40767011969202982</v>
      </c>
    </row>
    <row r="161" spans="3:10" x14ac:dyDescent="0.2">
      <c r="C161" t="s">
        <v>174</v>
      </c>
      <c r="D161">
        <v>188</v>
      </c>
      <c r="E161">
        <v>427</v>
      </c>
      <c r="F161" s="4">
        <v>1444384</v>
      </c>
      <c r="G161">
        <v>188</v>
      </c>
      <c r="H161">
        <v>446</v>
      </c>
      <c r="I161" s="4">
        <v>1700761</v>
      </c>
      <c r="J161" s="5">
        <f>I161/F161-1</f>
        <v>0.17749919688946991</v>
      </c>
    </row>
    <row r="162" spans="3:10" x14ac:dyDescent="0.2">
      <c r="C162" t="s">
        <v>175</v>
      </c>
      <c r="D162">
        <v>2417</v>
      </c>
      <c r="F162" s="4"/>
      <c r="G162">
        <v>2417</v>
      </c>
      <c r="H162">
        <v>2</v>
      </c>
      <c r="I162" s="4">
        <v>480000</v>
      </c>
      <c r="J162" s="5" t="e">
        <f>I162/F162-1</f>
        <v>#DIV/0!</v>
      </c>
    </row>
    <row r="163" spans="3:10" x14ac:dyDescent="0.2">
      <c r="C163" t="s">
        <v>176</v>
      </c>
      <c r="D163">
        <v>881</v>
      </c>
      <c r="E163">
        <v>9</v>
      </c>
      <c r="F163" s="4">
        <v>402222</v>
      </c>
      <c r="G163">
        <v>881</v>
      </c>
      <c r="H163">
        <v>6</v>
      </c>
      <c r="I163" s="4">
        <v>494167</v>
      </c>
      <c r="J163" s="5">
        <f>I163/F163-1</f>
        <v>0.22859266773075571</v>
      </c>
    </row>
    <row r="164" spans="3:10" x14ac:dyDescent="0.2">
      <c r="C164" t="s">
        <v>178</v>
      </c>
      <c r="D164">
        <v>140</v>
      </c>
      <c r="E164">
        <v>14</v>
      </c>
      <c r="F164" s="4">
        <v>1823571</v>
      </c>
      <c r="G164">
        <v>140</v>
      </c>
      <c r="H164">
        <v>25</v>
      </c>
      <c r="I164" s="4">
        <v>2089240</v>
      </c>
      <c r="J164" s="5">
        <f>I164/F164-1</f>
        <v>0.14568612902925082</v>
      </c>
    </row>
    <row r="165" spans="3:10" x14ac:dyDescent="0.2">
      <c r="C165" t="s">
        <v>177</v>
      </c>
      <c r="D165">
        <v>480</v>
      </c>
      <c r="E165">
        <v>68</v>
      </c>
      <c r="F165" s="4">
        <v>1322279</v>
      </c>
      <c r="G165">
        <v>480</v>
      </c>
      <c r="H165">
        <v>108</v>
      </c>
      <c r="I165" s="4">
        <v>1491475</v>
      </c>
      <c r="J165" s="5">
        <f>I165/F165-1</f>
        <v>0.12795786668320375</v>
      </c>
    </row>
    <row r="166" spans="3:10" x14ac:dyDescent="0.2">
      <c r="C166" t="s">
        <v>179</v>
      </c>
      <c r="D166">
        <v>192</v>
      </c>
      <c r="E166">
        <v>66</v>
      </c>
      <c r="F166" s="4">
        <v>1609545</v>
      </c>
      <c r="G166">
        <v>192</v>
      </c>
      <c r="H166">
        <v>82</v>
      </c>
      <c r="I166" s="4">
        <v>2151659</v>
      </c>
      <c r="J166" s="5">
        <f>I166/F166-1</f>
        <v>0.33681195617394977</v>
      </c>
    </row>
    <row r="167" spans="3:10" x14ac:dyDescent="0.2">
      <c r="C167" t="s">
        <v>168</v>
      </c>
      <c r="D167">
        <v>682</v>
      </c>
      <c r="E167">
        <v>22</v>
      </c>
      <c r="F167" s="4">
        <v>834659</v>
      </c>
      <c r="G167">
        <v>682</v>
      </c>
      <c r="H167">
        <v>22</v>
      </c>
      <c r="I167" s="4">
        <v>796364</v>
      </c>
      <c r="J167" s="5">
        <f>I167/F167-1</f>
        <v>-4.5881012485338268E-2</v>
      </c>
    </row>
    <row r="168" spans="3:10" x14ac:dyDescent="0.2">
      <c r="C168" t="s">
        <v>180</v>
      </c>
      <c r="D168">
        <v>2101</v>
      </c>
      <c r="E168">
        <v>13</v>
      </c>
      <c r="F168" s="4">
        <v>443077</v>
      </c>
      <c r="G168">
        <v>2101</v>
      </c>
      <c r="H168">
        <v>10</v>
      </c>
      <c r="I168" s="4">
        <v>567500</v>
      </c>
      <c r="J168" s="5">
        <f>I168/F168-1</f>
        <v>0.28081574985837676</v>
      </c>
    </row>
    <row r="169" spans="3:10" x14ac:dyDescent="0.2">
      <c r="C169" t="s">
        <v>183</v>
      </c>
      <c r="D169">
        <v>1060</v>
      </c>
      <c r="E169">
        <v>3</v>
      </c>
      <c r="F169" s="4">
        <v>630000</v>
      </c>
      <c r="G169">
        <v>1060</v>
      </c>
      <c r="H169">
        <v>1</v>
      </c>
      <c r="I169" s="4">
        <v>700000</v>
      </c>
      <c r="J169" s="5">
        <f>I169/F169-1</f>
        <v>0.11111111111111116</v>
      </c>
    </row>
    <row r="170" spans="3:10" x14ac:dyDescent="0.2">
      <c r="C170" t="s">
        <v>187</v>
      </c>
      <c r="D170">
        <v>2034</v>
      </c>
      <c r="E170">
        <v>13</v>
      </c>
      <c r="F170" s="4">
        <v>1201538</v>
      </c>
      <c r="G170">
        <v>2034</v>
      </c>
      <c r="H170">
        <v>12</v>
      </c>
      <c r="I170" s="4">
        <v>1002083</v>
      </c>
      <c r="J170" s="5">
        <f>I170/F170-1</f>
        <v>-0.16599974366187331</v>
      </c>
    </row>
    <row r="171" spans="3:10" x14ac:dyDescent="0.2">
      <c r="C171" t="s">
        <v>188</v>
      </c>
      <c r="D171">
        <v>1421</v>
      </c>
      <c r="E171">
        <v>62</v>
      </c>
      <c r="F171" s="4">
        <v>2316798</v>
      </c>
      <c r="G171">
        <v>1421</v>
      </c>
      <c r="H171">
        <v>79</v>
      </c>
      <c r="I171" s="4">
        <v>2575759</v>
      </c>
      <c r="J171" s="5">
        <f>I171/F171-1</f>
        <v>0.11177538999947334</v>
      </c>
    </row>
    <row r="172" spans="3:10" x14ac:dyDescent="0.2">
      <c r="C172" t="s">
        <v>189</v>
      </c>
      <c r="D172">
        <v>1273</v>
      </c>
      <c r="E172">
        <v>2</v>
      </c>
      <c r="F172" s="4">
        <v>585000</v>
      </c>
      <c r="G172">
        <v>1273</v>
      </c>
      <c r="H172">
        <v>1</v>
      </c>
      <c r="I172" s="4">
        <v>400000</v>
      </c>
      <c r="J172" s="5">
        <f>I172/F172-1</f>
        <v>-0.31623931623931623</v>
      </c>
    </row>
    <row r="173" spans="3:10" x14ac:dyDescent="0.2">
      <c r="C173" t="s">
        <v>190</v>
      </c>
      <c r="D173">
        <v>882</v>
      </c>
      <c r="E173">
        <v>12</v>
      </c>
      <c r="F173" s="4">
        <v>994167</v>
      </c>
      <c r="G173">
        <v>882</v>
      </c>
      <c r="H173">
        <v>26</v>
      </c>
      <c r="I173" s="4">
        <v>1303308</v>
      </c>
      <c r="J173" s="5">
        <f>I173/F173-1</f>
        <v>0.31095479934457693</v>
      </c>
    </row>
    <row r="174" spans="3:10" x14ac:dyDescent="0.2">
      <c r="C174" t="s">
        <v>195</v>
      </c>
      <c r="D174">
        <v>2121</v>
      </c>
      <c r="E174">
        <v>8</v>
      </c>
      <c r="F174" s="4">
        <v>484375</v>
      </c>
      <c r="G174">
        <v>2121</v>
      </c>
      <c r="H174">
        <v>7</v>
      </c>
      <c r="I174" s="4">
        <v>734286</v>
      </c>
      <c r="J174" s="5">
        <f>I174/F174-1</f>
        <v>0.51594529032258074</v>
      </c>
    </row>
    <row r="175" spans="3:10" x14ac:dyDescent="0.2">
      <c r="C175" t="s">
        <v>197</v>
      </c>
      <c r="D175">
        <v>481</v>
      </c>
      <c r="E175">
        <v>9</v>
      </c>
      <c r="F175" s="4">
        <v>2912222</v>
      </c>
      <c r="G175">
        <v>481</v>
      </c>
      <c r="H175">
        <v>6</v>
      </c>
      <c r="I175" s="4">
        <v>2216667</v>
      </c>
      <c r="J175" s="5">
        <f>I175/F175-1</f>
        <v>-0.23883996481037506</v>
      </c>
    </row>
    <row r="176" spans="3:10" x14ac:dyDescent="0.2">
      <c r="C176" t="s">
        <v>324</v>
      </c>
      <c r="D176">
        <v>2521</v>
      </c>
      <c r="F176" s="4"/>
      <c r="G176">
        <v>2521</v>
      </c>
      <c r="I176" s="4"/>
      <c r="J176" s="5" t="e">
        <f>I176/F176-1</f>
        <v>#DIV/0!</v>
      </c>
    </row>
    <row r="177" spans="3:10" x14ac:dyDescent="0.2">
      <c r="C177" t="s">
        <v>198</v>
      </c>
      <c r="D177">
        <v>1402</v>
      </c>
      <c r="E177">
        <v>5</v>
      </c>
      <c r="F177" s="4">
        <v>1819000</v>
      </c>
      <c r="G177">
        <v>1402</v>
      </c>
      <c r="H177">
        <v>1</v>
      </c>
      <c r="I177" s="4">
        <v>5800000</v>
      </c>
      <c r="J177" s="5">
        <f>I177/F177-1</f>
        <v>2.1885651456844419</v>
      </c>
    </row>
    <row r="178" spans="3:10" x14ac:dyDescent="0.2">
      <c r="C178" t="s">
        <v>199</v>
      </c>
      <c r="D178">
        <v>1275</v>
      </c>
      <c r="E178">
        <v>2</v>
      </c>
      <c r="F178" s="4">
        <v>720000</v>
      </c>
      <c r="G178">
        <v>1275</v>
      </c>
      <c r="H178">
        <v>5</v>
      </c>
      <c r="I178" s="4">
        <v>529706</v>
      </c>
      <c r="J178" s="5">
        <f>I178/F178-1</f>
        <v>-0.26429722222222218</v>
      </c>
    </row>
    <row r="179" spans="3:10" x14ac:dyDescent="0.2">
      <c r="C179" t="s">
        <v>200</v>
      </c>
      <c r="D179">
        <v>2581</v>
      </c>
      <c r="E179">
        <v>53</v>
      </c>
      <c r="F179" s="4">
        <v>959604</v>
      </c>
      <c r="G179">
        <v>2581</v>
      </c>
      <c r="H179">
        <v>56</v>
      </c>
      <c r="I179" s="4">
        <v>1155223</v>
      </c>
      <c r="J179" s="5">
        <f>I179/F179-1</f>
        <v>0.20385388139274108</v>
      </c>
    </row>
    <row r="180" spans="3:10" x14ac:dyDescent="0.2">
      <c r="C180" t="s">
        <v>201</v>
      </c>
      <c r="D180">
        <v>2303</v>
      </c>
      <c r="F180" s="4"/>
      <c r="G180">
        <v>2303</v>
      </c>
      <c r="H180">
        <v>1</v>
      </c>
      <c r="I180" s="4">
        <v>175000</v>
      </c>
      <c r="J180" s="5" t="e">
        <f>I180/F180-1</f>
        <v>#DIV/0!</v>
      </c>
    </row>
    <row r="181" spans="3:10" x14ac:dyDescent="0.2">
      <c r="C181" t="s">
        <v>203</v>
      </c>
      <c r="D181">
        <v>2409</v>
      </c>
      <c r="E181">
        <v>20</v>
      </c>
      <c r="F181" s="4">
        <v>771750</v>
      </c>
      <c r="G181">
        <v>2409</v>
      </c>
      <c r="H181">
        <v>23</v>
      </c>
      <c r="I181" s="4">
        <v>1025652</v>
      </c>
      <c r="J181" s="5">
        <f>I181/F181-1</f>
        <v>0.32899514091350834</v>
      </c>
    </row>
    <row r="182" spans="3:10" x14ac:dyDescent="0.2">
      <c r="C182" t="s">
        <v>204</v>
      </c>
      <c r="D182">
        <v>1081</v>
      </c>
      <c r="E182">
        <v>20</v>
      </c>
      <c r="F182" s="4">
        <v>1199250</v>
      </c>
      <c r="G182">
        <v>1081</v>
      </c>
      <c r="H182">
        <v>31</v>
      </c>
      <c r="I182" s="4">
        <v>1056871</v>
      </c>
      <c r="J182" s="5">
        <f>I182/F182-1</f>
        <v>-0.11872336877214928</v>
      </c>
    </row>
    <row r="183" spans="3:10" x14ac:dyDescent="0.2">
      <c r="C183" t="s">
        <v>202</v>
      </c>
      <c r="D183">
        <v>2031</v>
      </c>
      <c r="E183">
        <v>14</v>
      </c>
      <c r="F183" s="4">
        <v>1022143</v>
      </c>
      <c r="G183">
        <v>2031</v>
      </c>
      <c r="H183">
        <v>28</v>
      </c>
      <c r="I183" s="4">
        <v>879643</v>
      </c>
      <c r="J183" s="5">
        <f>I183/F183-1</f>
        <v>-0.1394129784188709</v>
      </c>
    </row>
    <row r="184" spans="3:10" x14ac:dyDescent="0.2">
      <c r="C184" t="s">
        <v>206</v>
      </c>
      <c r="D184">
        <v>1981</v>
      </c>
      <c r="E184">
        <v>38</v>
      </c>
      <c r="F184" s="4">
        <v>632566</v>
      </c>
      <c r="G184">
        <v>1981</v>
      </c>
      <c r="H184">
        <v>31</v>
      </c>
      <c r="I184" s="4">
        <v>745323</v>
      </c>
      <c r="J184" s="5">
        <f>I184/F184-1</f>
        <v>0.17825333641074614</v>
      </c>
    </row>
    <row r="185" spans="3:10" x14ac:dyDescent="0.2">
      <c r="C185" t="s">
        <v>207</v>
      </c>
      <c r="D185">
        <v>128</v>
      </c>
      <c r="E185">
        <v>1</v>
      </c>
      <c r="F185" s="4">
        <v>3600000</v>
      </c>
      <c r="G185">
        <v>128</v>
      </c>
      <c r="H185">
        <v>2</v>
      </c>
      <c r="I185" s="4">
        <v>2500000</v>
      </c>
      <c r="J185" s="5">
        <f>I185/F185-1</f>
        <v>-0.30555555555555558</v>
      </c>
    </row>
    <row r="186" spans="3:10" x14ac:dyDescent="0.2">
      <c r="C186" t="s">
        <v>208</v>
      </c>
      <c r="D186">
        <v>2181</v>
      </c>
      <c r="E186">
        <v>44</v>
      </c>
      <c r="F186" s="4">
        <v>815114</v>
      </c>
      <c r="G186">
        <v>2181</v>
      </c>
      <c r="H186">
        <v>39</v>
      </c>
      <c r="I186" s="4">
        <v>1095641</v>
      </c>
      <c r="J186" s="5">
        <f>I186/F186-1</f>
        <v>0.34415676825572872</v>
      </c>
    </row>
    <row r="187" spans="3:10" x14ac:dyDescent="0.2">
      <c r="C187" t="s">
        <v>211</v>
      </c>
      <c r="D187">
        <v>191</v>
      </c>
      <c r="E187">
        <v>18</v>
      </c>
      <c r="F187" s="4">
        <v>2169056</v>
      </c>
      <c r="G187">
        <v>191</v>
      </c>
      <c r="H187">
        <v>9</v>
      </c>
      <c r="I187" s="4">
        <v>2457222</v>
      </c>
      <c r="J187" s="5">
        <f>I187/F187-1</f>
        <v>0.13285318590206985</v>
      </c>
    </row>
    <row r="188" spans="3:10" x14ac:dyDescent="0.2">
      <c r="C188" t="s">
        <v>212</v>
      </c>
      <c r="D188">
        <v>1291</v>
      </c>
      <c r="E188">
        <v>58</v>
      </c>
      <c r="F188" s="4">
        <v>2315862</v>
      </c>
      <c r="G188">
        <v>1291</v>
      </c>
      <c r="H188">
        <v>67</v>
      </c>
      <c r="I188" s="4">
        <v>2513172</v>
      </c>
      <c r="J188" s="5">
        <f>I188/F188-1</f>
        <v>8.5199377164960621E-2</v>
      </c>
    </row>
    <row r="189" spans="3:10" x14ac:dyDescent="0.2">
      <c r="C189" t="s">
        <v>213</v>
      </c>
      <c r="D189">
        <v>1265</v>
      </c>
      <c r="E189">
        <v>66</v>
      </c>
      <c r="F189" s="4">
        <v>861288</v>
      </c>
      <c r="G189">
        <v>1265</v>
      </c>
      <c r="H189">
        <v>52</v>
      </c>
      <c r="I189" s="4">
        <v>821750</v>
      </c>
      <c r="J189" s="5">
        <f>I189/F189-1</f>
        <v>-4.5905666861723371E-2</v>
      </c>
    </row>
    <row r="190" spans="3:10" x14ac:dyDescent="0.2">
      <c r="C190" t="s">
        <v>214</v>
      </c>
      <c r="D190">
        <v>1495</v>
      </c>
      <c r="E190">
        <v>7</v>
      </c>
      <c r="F190" s="4">
        <v>434286</v>
      </c>
      <c r="G190">
        <v>1495</v>
      </c>
      <c r="H190">
        <v>2</v>
      </c>
      <c r="I190" s="4">
        <v>687500</v>
      </c>
      <c r="J190" s="5">
        <f>I190/F190-1</f>
        <v>0.5830581690406782</v>
      </c>
    </row>
    <row r="191" spans="3:10" x14ac:dyDescent="0.2">
      <c r="C191" t="s">
        <v>215</v>
      </c>
      <c r="D191">
        <v>2482</v>
      </c>
      <c r="E191">
        <v>37</v>
      </c>
      <c r="F191" s="4">
        <v>920324</v>
      </c>
      <c r="G191">
        <v>2482</v>
      </c>
      <c r="H191">
        <v>72</v>
      </c>
      <c r="I191" s="4">
        <v>1189451</v>
      </c>
      <c r="J191" s="5">
        <f>I191/F191-1</f>
        <v>0.29242636288959112</v>
      </c>
    </row>
    <row r="192" spans="3:10" x14ac:dyDescent="0.2">
      <c r="C192" t="s">
        <v>216</v>
      </c>
      <c r="D192">
        <v>1904</v>
      </c>
      <c r="E192">
        <v>18</v>
      </c>
      <c r="F192" s="4">
        <v>609722</v>
      </c>
      <c r="G192">
        <v>1904</v>
      </c>
      <c r="H192">
        <v>23</v>
      </c>
      <c r="I192" s="4">
        <v>656140</v>
      </c>
      <c r="J192" s="5">
        <f>I192/F192-1</f>
        <v>7.6129777177139646E-2</v>
      </c>
    </row>
    <row r="193" spans="3:10" x14ac:dyDescent="0.2">
      <c r="C193" t="s">
        <v>218</v>
      </c>
      <c r="D193">
        <v>1264</v>
      </c>
      <c r="E193">
        <v>11</v>
      </c>
      <c r="F193" s="4">
        <v>2134136</v>
      </c>
      <c r="G193">
        <v>1264</v>
      </c>
      <c r="H193">
        <v>11</v>
      </c>
      <c r="I193" s="4">
        <v>1903182</v>
      </c>
      <c r="J193" s="5">
        <f>I193/F193-1</f>
        <v>-0.10821897011249515</v>
      </c>
    </row>
    <row r="194" spans="3:10" x14ac:dyDescent="0.2">
      <c r="C194" t="s">
        <v>217</v>
      </c>
      <c r="D194">
        <v>1496</v>
      </c>
      <c r="E194">
        <v>16</v>
      </c>
      <c r="F194" s="4">
        <v>547188</v>
      </c>
      <c r="G194">
        <v>1496</v>
      </c>
      <c r="H194">
        <v>15</v>
      </c>
      <c r="I194" s="4">
        <v>1008333</v>
      </c>
      <c r="J194" s="5">
        <f>I194/F194-1</f>
        <v>0.84275422706638303</v>
      </c>
    </row>
    <row r="195" spans="3:10" x14ac:dyDescent="0.2">
      <c r="C195" t="s">
        <v>219</v>
      </c>
      <c r="D195">
        <v>2061</v>
      </c>
      <c r="E195">
        <v>13</v>
      </c>
      <c r="F195" s="4">
        <v>980000</v>
      </c>
      <c r="G195">
        <v>2061</v>
      </c>
      <c r="H195">
        <v>30</v>
      </c>
      <c r="I195" s="4">
        <v>765667</v>
      </c>
      <c r="J195" s="5">
        <f>I195/F195-1</f>
        <v>-0.21870714285714288</v>
      </c>
    </row>
    <row r="196" spans="3:10" x14ac:dyDescent="0.2">
      <c r="C196" t="s">
        <v>223</v>
      </c>
      <c r="D196">
        <v>2283</v>
      </c>
      <c r="E196">
        <v>1</v>
      </c>
      <c r="F196" s="4">
        <v>85000</v>
      </c>
      <c r="G196">
        <v>2283</v>
      </c>
      <c r="H196">
        <v>3</v>
      </c>
      <c r="I196" s="4">
        <v>353333</v>
      </c>
      <c r="J196" s="5">
        <f>I196/F196-1</f>
        <v>3.1568588235294115</v>
      </c>
    </row>
    <row r="197" spans="3:10" x14ac:dyDescent="0.2">
      <c r="C197" t="s">
        <v>224</v>
      </c>
      <c r="D197">
        <v>163</v>
      </c>
      <c r="E197">
        <v>5</v>
      </c>
      <c r="F197" s="4">
        <v>1329000</v>
      </c>
      <c r="G197">
        <v>163</v>
      </c>
      <c r="H197">
        <v>3</v>
      </c>
      <c r="I197" s="4">
        <v>5066667</v>
      </c>
      <c r="J197" s="5">
        <f>I197/F197-1</f>
        <v>2.8123905191873591</v>
      </c>
    </row>
    <row r="198" spans="3:10" x14ac:dyDescent="0.2">
      <c r="C198" t="s">
        <v>293</v>
      </c>
      <c r="D198">
        <v>184</v>
      </c>
      <c r="F198" s="4"/>
      <c r="G198">
        <v>184</v>
      </c>
      <c r="I198" s="4"/>
      <c r="J198" s="5" t="e">
        <f>I198/F198-1</f>
        <v>#DIV/0!</v>
      </c>
    </row>
    <row r="199" spans="3:10" x14ac:dyDescent="0.2">
      <c r="C199" t="s">
        <v>226</v>
      </c>
      <c r="D199">
        <v>2422</v>
      </c>
      <c r="E199">
        <v>2</v>
      </c>
      <c r="F199" s="4">
        <v>347500</v>
      </c>
      <c r="G199">
        <v>2422</v>
      </c>
      <c r="H199">
        <v>3</v>
      </c>
      <c r="I199" s="4">
        <v>758333</v>
      </c>
      <c r="J199" s="5">
        <f>I199/F199-1</f>
        <v>1.1822532374100718</v>
      </c>
    </row>
    <row r="200" spans="3:10" x14ac:dyDescent="0.2">
      <c r="C200" t="s">
        <v>227</v>
      </c>
      <c r="D200">
        <v>1427</v>
      </c>
      <c r="E200">
        <v>32</v>
      </c>
      <c r="F200" s="4">
        <v>2961094</v>
      </c>
      <c r="G200">
        <v>1427</v>
      </c>
      <c r="H200">
        <v>40</v>
      </c>
      <c r="I200" s="4">
        <v>3418000</v>
      </c>
      <c r="J200" s="5">
        <f>I200/F200-1</f>
        <v>0.15430310554139792</v>
      </c>
    </row>
    <row r="201" spans="3:10" x14ac:dyDescent="0.2">
      <c r="C201" t="s">
        <v>228</v>
      </c>
      <c r="D201">
        <v>1230</v>
      </c>
      <c r="F201" s="4"/>
      <c r="G201">
        <v>1230</v>
      </c>
      <c r="I201" s="4"/>
      <c r="J201" s="5" t="e">
        <f>I201/F201-1</f>
        <v>#DIV/0!</v>
      </c>
    </row>
    <row r="202" spans="3:10" x14ac:dyDescent="0.2">
      <c r="C202" t="s">
        <v>229</v>
      </c>
      <c r="D202">
        <v>1415</v>
      </c>
      <c r="E202">
        <v>28</v>
      </c>
      <c r="F202" s="4">
        <v>1364214</v>
      </c>
      <c r="G202">
        <v>1415</v>
      </c>
      <c r="H202">
        <v>20</v>
      </c>
      <c r="I202" s="4">
        <v>2023250</v>
      </c>
      <c r="J202" s="5">
        <f>I202/F202-1</f>
        <v>0.48308843040754601</v>
      </c>
    </row>
    <row r="203" spans="3:10" x14ac:dyDescent="0.2">
      <c r="C203" t="s">
        <v>230</v>
      </c>
      <c r="D203">
        <v>180</v>
      </c>
      <c r="F203" s="4"/>
      <c r="G203">
        <v>180</v>
      </c>
      <c r="H203">
        <v>2</v>
      </c>
      <c r="I203" s="4">
        <v>5000000</v>
      </c>
      <c r="J203" s="5" t="e">
        <f>I203/F203-1</f>
        <v>#DIV/0!</v>
      </c>
    </row>
    <row r="204" spans="3:10" x14ac:dyDescent="0.2">
      <c r="C204" t="s">
        <v>230</v>
      </c>
      <c r="D204">
        <v>9999</v>
      </c>
      <c r="F204" s="4"/>
      <c r="G204">
        <v>9999</v>
      </c>
      <c r="I204" s="4"/>
      <c r="J204" s="5" t="e">
        <f>I204/F204-1</f>
        <v>#DIV/0!</v>
      </c>
    </row>
    <row r="205" spans="3:10" x14ac:dyDescent="0.2">
      <c r="C205" t="s">
        <v>231</v>
      </c>
      <c r="D205">
        <v>1760</v>
      </c>
      <c r="E205">
        <v>15</v>
      </c>
      <c r="F205" s="4">
        <v>549667</v>
      </c>
      <c r="G205">
        <v>1760</v>
      </c>
      <c r="H205">
        <v>13</v>
      </c>
      <c r="I205" s="4">
        <v>598846</v>
      </c>
      <c r="J205" s="5">
        <f>I205/F205-1</f>
        <v>8.9470533977844768E-2</v>
      </c>
    </row>
    <row r="206" spans="3:10" x14ac:dyDescent="0.2">
      <c r="C206" t="s">
        <v>232</v>
      </c>
      <c r="D206">
        <v>2421</v>
      </c>
      <c r="E206">
        <v>30</v>
      </c>
      <c r="F206" s="4">
        <v>1096417</v>
      </c>
      <c r="G206">
        <v>2421</v>
      </c>
      <c r="H206">
        <v>44</v>
      </c>
      <c r="I206" s="4">
        <v>1278864</v>
      </c>
      <c r="J206" s="5">
        <f>I206/F206-1</f>
        <v>0.16640292881266894</v>
      </c>
    </row>
    <row r="207" spans="3:10" x14ac:dyDescent="0.2">
      <c r="C207" t="s">
        <v>233</v>
      </c>
      <c r="D207">
        <v>486</v>
      </c>
      <c r="E207">
        <v>70</v>
      </c>
      <c r="F207" s="4">
        <v>1218679</v>
      </c>
      <c r="G207">
        <v>486</v>
      </c>
      <c r="H207">
        <v>67</v>
      </c>
      <c r="I207" s="4">
        <v>1580545</v>
      </c>
      <c r="J207" s="5">
        <f>I207/F207-1</f>
        <v>0.29693299055780886</v>
      </c>
    </row>
    <row r="208" spans="3:10" x14ac:dyDescent="0.2">
      <c r="C208" t="s">
        <v>234</v>
      </c>
      <c r="D208">
        <v>1486</v>
      </c>
      <c r="E208">
        <v>28</v>
      </c>
      <c r="F208" s="4">
        <v>2474107</v>
      </c>
      <c r="G208">
        <v>1486</v>
      </c>
      <c r="H208">
        <v>43</v>
      </c>
      <c r="I208" s="4">
        <v>2673565</v>
      </c>
      <c r="J208" s="5">
        <f>I208/F208-1</f>
        <v>8.0618178599389578E-2</v>
      </c>
    </row>
    <row r="209" spans="3:10" x14ac:dyDescent="0.2">
      <c r="C209" t="s">
        <v>235</v>
      </c>
      <c r="D209">
        <v>2313</v>
      </c>
      <c r="E209">
        <v>6</v>
      </c>
      <c r="F209" s="4">
        <v>374167</v>
      </c>
      <c r="G209">
        <v>2313</v>
      </c>
      <c r="H209">
        <v>4</v>
      </c>
      <c r="I209" s="4">
        <v>342500</v>
      </c>
      <c r="J209" s="5">
        <f>I209/F209-1</f>
        <v>-8.4633332175205189E-2</v>
      </c>
    </row>
    <row r="210" spans="3:10" x14ac:dyDescent="0.2">
      <c r="C210" t="s">
        <v>294</v>
      </c>
      <c r="D210">
        <v>183</v>
      </c>
      <c r="F210" s="4"/>
      <c r="G210">
        <v>183</v>
      </c>
      <c r="I210" s="4"/>
      <c r="J210" s="5" t="e">
        <f>I210/F210-1</f>
        <v>#DIV/0!</v>
      </c>
    </row>
    <row r="211" spans="3:10" x14ac:dyDescent="0.2">
      <c r="C211" t="s">
        <v>236</v>
      </c>
      <c r="D211">
        <v>2281</v>
      </c>
      <c r="E211">
        <v>45</v>
      </c>
      <c r="F211" s="4">
        <v>1027889</v>
      </c>
      <c r="G211">
        <v>2281</v>
      </c>
      <c r="H211">
        <v>80</v>
      </c>
      <c r="I211" s="4">
        <v>1039450</v>
      </c>
      <c r="J211" s="5">
        <f>I211/F211-1</f>
        <v>1.1247323397759912E-2</v>
      </c>
    </row>
    <row r="212" spans="3:10" x14ac:dyDescent="0.2">
      <c r="C212" t="s">
        <v>237</v>
      </c>
      <c r="D212">
        <v>1766</v>
      </c>
      <c r="E212">
        <v>20</v>
      </c>
      <c r="F212" s="4">
        <v>701500</v>
      </c>
      <c r="G212">
        <v>1766</v>
      </c>
      <c r="H212">
        <v>25</v>
      </c>
      <c r="I212" s="4">
        <v>869200</v>
      </c>
      <c r="J212" s="5">
        <f>I212/F212-1</f>
        <v>0.23905915894511764</v>
      </c>
    </row>
    <row r="213" spans="3:10" x14ac:dyDescent="0.2">
      <c r="C213" t="s">
        <v>238</v>
      </c>
      <c r="D213">
        <v>1907</v>
      </c>
      <c r="E213">
        <v>6</v>
      </c>
      <c r="F213" s="4">
        <v>602500</v>
      </c>
      <c r="G213">
        <v>1907</v>
      </c>
      <c r="H213">
        <v>5</v>
      </c>
      <c r="I213" s="4">
        <v>504000</v>
      </c>
      <c r="J213" s="5">
        <f>I213/F213-1</f>
        <v>-0.16348547717842321</v>
      </c>
    </row>
    <row r="214" spans="3:10" x14ac:dyDescent="0.2">
      <c r="C214" t="s">
        <v>239</v>
      </c>
      <c r="D214">
        <v>1214</v>
      </c>
      <c r="E214">
        <v>7</v>
      </c>
      <c r="F214" s="4">
        <v>769286</v>
      </c>
      <c r="G214">
        <v>1214</v>
      </c>
      <c r="H214">
        <v>10</v>
      </c>
      <c r="I214" s="4">
        <v>638500</v>
      </c>
      <c r="J214" s="5">
        <f>I214/F214-1</f>
        <v>-0.17000959331120025</v>
      </c>
    </row>
    <row r="215" spans="3:10" x14ac:dyDescent="0.2">
      <c r="C215" t="s">
        <v>295</v>
      </c>
      <c r="D215">
        <v>1263</v>
      </c>
      <c r="F215" s="4"/>
      <c r="G215">
        <v>1263</v>
      </c>
      <c r="I215" s="4"/>
      <c r="J215" s="5" t="e">
        <f>I215/F215-1</f>
        <v>#DIV/0!</v>
      </c>
    </row>
    <row r="216" spans="3:10" x14ac:dyDescent="0.2">
      <c r="C216" t="s">
        <v>240</v>
      </c>
      <c r="D216">
        <v>1465</v>
      </c>
      <c r="E216">
        <v>9</v>
      </c>
      <c r="F216" s="4">
        <v>551111</v>
      </c>
      <c r="G216">
        <v>1465</v>
      </c>
      <c r="H216">
        <v>11</v>
      </c>
      <c r="I216" s="4">
        <v>792727</v>
      </c>
      <c r="J216" s="5">
        <f>I216/F216-1</f>
        <v>0.43841621742262449</v>
      </c>
    </row>
    <row r="217" spans="3:10" x14ac:dyDescent="0.2">
      <c r="C217" t="s">
        <v>205</v>
      </c>
      <c r="D217">
        <v>1785</v>
      </c>
      <c r="E217">
        <v>29</v>
      </c>
      <c r="F217" s="4">
        <v>833974</v>
      </c>
      <c r="G217">
        <v>1785</v>
      </c>
      <c r="H217">
        <v>20</v>
      </c>
      <c r="I217" s="4">
        <v>806000</v>
      </c>
      <c r="J217" s="5">
        <f>I217/F217-1</f>
        <v>-3.3543012132272731E-2</v>
      </c>
    </row>
    <row r="218" spans="3:10" x14ac:dyDescent="0.2">
      <c r="C218" t="s">
        <v>209</v>
      </c>
      <c r="D218">
        <v>2082</v>
      </c>
      <c r="E218">
        <v>13</v>
      </c>
      <c r="F218" s="4">
        <v>523077</v>
      </c>
      <c r="G218">
        <v>2082</v>
      </c>
      <c r="H218">
        <v>8</v>
      </c>
      <c r="I218" s="4">
        <v>776250</v>
      </c>
      <c r="J218" s="5">
        <f>I218/F218-1</f>
        <v>0.48400713470483314</v>
      </c>
    </row>
    <row r="219" spans="3:10" x14ac:dyDescent="0.2">
      <c r="C219" t="s">
        <v>210</v>
      </c>
      <c r="D219">
        <v>684</v>
      </c>
      <c r="E219">
        <v>1</v>
      </c>
      <c r="F219" s="4">
        <v>210000</v>
      </c>
      <c r="G219">
        <v>684</v>
      </c>
      <c r="H219">
        <v>1</v>
      </c>
      <c r="I219" s="4">
        <v>550000</v>
      </c>
      <c r="J219" s="5">
        <f>I219/F219-1</f>
        <v>1.6190476190476191</v>
      </c>
    </row>
    <row r="220" spans="3:10" x14ac:dyDescent="0.2">
      <c r="C220" t="s">
        <v>220</v>
      </c>
      <c r="D220">
        <v>2182</v>
      </c>
      <c r="E220">
        <v>35</v>
      </c>
      <c r="F220" s="4">
        <v>834000</v>
      </c>
      <c r="G220">
        <v>2182</v>
      </c>
      <c r="H220">
        <v>42</v>
      </c>
      <c r="I220" s="4">
        <v>1261167</v>
      </c>
      <c r="J220" s="5">
        <f>I220/F220-1</f>
        <v>0.51219064748201437</v>
      </c>
    </row>
    <row r="221" spans="3:10" x14ac:dyDescent="0.2">
      <c r="C221" t="s">
        <v>221</v>
      </c>
      <c r="D221">
        <v>582</v>
      </c>
      <c r="E221">
        <v>17</v>
      </c>
      <c r="F221" s="4">
        <v>1523765</v>
      </c>
      <c r="G221">
        <v>582</v>
      </c>
      <c r="H221">
        <v>25</v>
      </c>
      <c r="I221" s="4">
        <v>1562200</v>
      </c>
      <c r="J221" s="5">
        <f>I221/F221-1</f>
        <v>2.5223705755152537E-2</v>
      </c>
    </row>
    <row r="222" spans="3:10" x14ac:dyDescent="0.2">
      <c r="C222" t="s">
        <v>222</v>
      </c>
      <c r="D222">
        <v>181</v>
      </c>
      <c r="E222">
        <v>46</v>
      </c>
      <c r="F222" s="4">
        <v>1536326</v>
      </c>
      <c r="G222">
        <v>181</v>
      </c>
      <c r="H222">
        <v>54</v>
      </c>
      <c r="I222" s="4">
        <v>1808148</v>
      </c>
      <c r="J222" s="5">
        <f>I222/F222-1</f>
        <v>0.17692989638917789</v>
      </c>
    </row>
    <row r="223" spans="3:10" x14ac:dyDescent="0.2">
      <c r="C223" t="s">
        <v>225</v>
      </c>
      <c r="D223">
        <v>1083</v>
      </c>
      <c r="E223">
        <v>67</v>
      </c>
      <c r="F223" s="4">
        <v>1122276</v>
      </c>
      <c r="G223">
        <v>1083</v>
      </c>
      <c r="H223">
        <v>37</v>
      </c>
      <c r="I223" s="4">
        <v>1197095</v>
      </c>
      <c r="J223" s="5">
        <f>I223/F223-1</f>
        <v>6.6667201294512202E-2</v>
      </c>
    </row>
    <row r="224" spans="3:10" x14ac:dyDescent="0.2">
      <c r="C224" t="s">
        <v>242</v>
      </c>
      <c r="D224">
        <v>1435</v>
      </c>
      <c r="E224">
        <v>82</v>
      </c>
      <c r="F224" s="4">
        <v>2693902</v>
      </c>
      <c r="G224">
        <v>1435</v>
      </c>
      <c r="H224">
        <v>80</v>
      </c>
      <c r="I224" s="4">
        <v>3836125</v>
      </c>
      <c r="J224" s="5">
        <f>I224/F224-1</f>
        <v>0.42400317457724901</v>
      </c>
    </row>
    <row r="225" spans="3:10" x14ac:dyDescent="0.2">
      <c r="C225" t="s">
        <v>243</v>
      </c>
      <c r="D225">
        <v>1472</v>
      </c>
      <c r="E225">
        <v>11</v>
      </c>
      <c r="F225" s="4">
        <v>685455</v>
      </c>
      <c r="G225">
        <v>1472</v>
      </c>
      <c r="H225">
        <v>16</v>
      </c>
      <c r="I225" s="4">
        <v>886875</v>
      </c>
      <c r="J225" s="5">
        <f>I225/F225-1</f>
        <v>0.29384861150622577</v>
      </c>
    </row>
    <row r="226" spans="3:10" x14ac:dyDescent="0.2">
      <c r="C226" t="s">
        <v>244</v>
      </c>
      <c r="D226">
        <v>1498</v>
      </c>
      <c r="E226">
        <v>6</v>
      </c>
      <c r="F226" s="4">
        <v>494500</v>
      </c>
      <c r="G226">
        <v>1498</v>
      </c>
      <c r="H226">
        <v>11</v>
      </c>
      <c r="I226" s="4">
        <v>622273</v>
      </c>
      <c r="J226" s="5">
        <f>I226/F226-1</f>
        <v>0.25838827098078876</v>
      </c>
    </row>
    <row r="227" spans="3:10" x14ac:dyDescent="0.2">
      <c r="C227" t="s">
        <v>245</v>
      </c>
      <c r="D227">
        <v>360</v>
      </c>
      <c r="E227">
        <v>42</v>
      </c>
      <c r="F227" s="4">
        <v>821476</v>
      </c>
      <c r="G227">
        <v>360</v>
      </c>
      <c r="H227">
        <v>58</v>
      </c>
      <c r="I227" s="4">
        <v>830949</v>
      </c>
      <c r="J227" s="5">
        <f>I227/F227-1</f>
        <v>1.1531681996796106E-2</v>
      </c>
    </row>
    <row r="228" spans="3:10" x14ac:dyDescent="0.2">
      <c r="C228" t="s">
        <v>246</v>
      </c>
      <c r="D228">
        <v>2262</v>
      </c>
      <c r="E228">
        <v>13</v>
      </c>
      <c r="F228" s="4">
        <v>532308</v>
      </c>
      <c r="G228">
        <v>2262</v>
      </c>
      <c r="H228">
        <v>10</v>
      </c>
      <c r="I228" s="4">
        <v>616500</v>
      </c>
      <c r="J228" s="5">
        <f>I228/F228-1</f>
        <v>0.15816407042539282</v>
      </c>
    </row>
    <row r="229" spans="3:10" x14ac:dyDescent="0.2">
      <c r="C229" t="s">
        <v>247</v>
      </c>
      <c r="D229">
        <v>763</v>
      </c>
      <c r="E229">
        <v>7</v>
      </c>
      <c r="F229" s="4">
        <v>1094571</v>
      </c>
      <c r="G229">
        <v>763</v>
      </c>
      <c r="H229">
        <v>21</v>
      </c>
      <c r="I229" s="4">
        <v>593571</v>
      </c>
      <c r="J229" s="5">
        <f>I229/F229-1</f>
        <v>-0.45771356997398982</v>
      </c>
    </row>
    <row r="230" spans="3:10" x14ac:dyDescent="0.2">
      <c r="C230" t="s">
        <v>248</v>
      </c>
      <c r="D230">
        <v>1419</v>
      </c>
      <c r="E230">
        <v>36</v>
      </c>
      <c r="F230" s="4">
        <v>1920000</v>
      </c>
      <c r="G230">
        <v>1419</v>
      </c>
      <c r="H230">
        <v>27</v>
      </c>
      <c r="I230" s="4">
        <v>2076852</v>
      </c>
      <c r="J230" s="5">
        <f>I230/F230-1</f>
        <v>8.1693749999999898E-2</v>
      </c>
    </row>
    <row r="231" spans="3:10" x14ac:dyDescent="0.2">
      <c r="C231" t="s">
        <v>249</v>
      </c>
      <c r="D231">
        <v>1270</v>
      </c>
      <c r="E231">
        <v>21</v>
      </c>
      <c r="F231" s="4">
        <v>904286</v>
      </c>
      <c r="G231">
        <v>1270</v>
      </c>
      <c r="H231">
        <v>25</v>
      </c>
      <c r="I231" s="4">
        <v>1075200</v>
      </c>
      <c r="J231" s="5">
        <f>I231/F231-1</f>
        <v>0.18900436366370821</v>
      </c>
    </row>
    <row r="232" spans="3:10" x14ac:dyDescent="0.2">
      <c r="C232" t="s">
        <v>252</v>
      </c>
      <c r="D232">
        <v>1737</v>
      </c>
      <c r="E232">
        <v>32</v>
      </c>
      <c r="F232" s="4">
        <v>923906</v>
      </c>
      <c r="G232">
        <v>1737</v>
      </c>
      <c r="H232">
        <v>39</v>
      </c>
      <c r="I232" s="4">
        <v>1011609</v>
      </c>
      <c r="J232" s="5">
        <f>I232/F232-1</f>
        <v>9.4926323673620416E-2</v>
      </c>
    </row>
    <row r="233" spans="3:10" x14ac:dyDescent="0.2">
      <c r="C233" t="s">
        <v>251</v>
      </c>
      <c r="D233">
        <v>834</v>
      </c>
      <c r="E233">
        <v>13</v>
      </c>
      <c r="F233" s="4">
        <v>538462</v>
      </c>
      <c r="G233">
        <v>834</v>
      </c>
      <c r="H233">
        <v>13</v>
      </c>
      <c r="I233" s="4">
        <v>701731</v>
      </c>
      <c r="J233" s="5">
        <f>I233/F233-1</f>
        <v>0.30321359724548813</v>
      </c>
    </row>
    <row r="234" spans="3:10" x14ac:dyDescent="0.2">
      <c r="C234" t="s">
        <v>254</v>
      </c>
      <c r="D234">
        <v>1452</v>
      </c>
      <c r="E234">
        <v>8</v>
      </c>
      <c r="F234" s="4">
        <v>710625</v>
      </c>
      <c r="G234">
        <v>1452</v>
      </c>
      <c r="H234">
        <v>10</v>
      </c>
      <c r="I234" s="4">
        <v>452000</v>
      </c>
      <c r="J234" s="5">
        <f>I234/F234-1</f>
        <v>-0.36394019349164464</v>
      </c>
    </row>
    <row r="235" spans="3:10" x14ac:dyDescent="0.2">
      <c r="C235" t="s">
        <v>253</v>
      </c>
      <c r="D235">
        <v>687</v>
      </c>
      <c r="E235">
        <v>10</v>
      </c>
      <c r="F235" s="4">
        <v>1122500</v>
      </c>
      <c r="G235">
        <v>687</v>
      </c>
      <c r="H235">
        <v>4</v>
      </c>
      <c r="I235" s="4">
        <v>1263750</v>
      </c>
      <c r="J235" s="5">
        <f>I235/F235-1</f>
        <v>0.12583518930957682</v>
      </c>
    </row>
    <row r="236" spans="3:10" x14ac:dyDescent="0.2">
      <c r="C236" t="s">
        <v>255</v>
      </c>
      <c r="D236">
        <v>1287</v>
      </c>
      <c r="E236">
        <v>28</v>
      </c>
      <c r="F236" s="4">
        <v>1861071</v>
      </c>
      <c r="G236">
        <v>1287</v>
      </c>
      <c r="H236">
        <v>32</v>
      </c>
      <c r="I236" s="4">
        <v>1857500</v>
      </c>
      <c r="J236" s="5">
        <f>I236/F236-1</f>
        <v>-1.9187876228258238E-3</v>
      </c>
    </row>
    <row r="237" spans="3:10" x14ac:dyDescent="0.2">
      <c r="C237" t="s">
        <v>256</v>
      </c>
      <c r="D237">
        <v>1488</v>
      </c>
      <c r="E237">
        <v>15</v>
      </c>
      <c r="F237" s="4">
        <v>787000</v>
      </c>
      <c r="G237">
        <v>1488</v>
      </c>
      <c r="H237">
        <v>13</v>
      </c>
      <c r="I237" s="4">
        <v>879231</v>
      </c>
      <c r="J237" s="5">
        <f>I237/F237-1</f>
        <v>0.11719313850063529</v>
      </c>
    </row>
    <row r="238" spans="3:10" x14ac:dyDescent="0.2">
      <c r="C238" t="s">
        <v>257</v>
      </c>
      <c r="D238">
        <v>488</v>
      </c>
      <c r="E238">
        <v>32</v>
      </c>
      <c r="F238" s="4">
        <v>3090000</v>
      </c>
      <c r="G238">
        <v>488</v>
      </c>
      <c r="H238">
        <v>34</v>
      </c>
      <c r="I238" s="4">
        <v>2087647</v>
      </c>
      <c r="J238" s="5">
        <f>I238/F238-1</f>
        <v>-0.32438608414239478</v>
      </c>
    </row>
    <row r="239" spans="3:10" x14ac:dyDescent="0.2">
      <c r="C239" t="s">
        <v>258</v>
      </c>
      <c r="D239">
        <v>138</v>
      </c>
      <c r="E239">
        <v>30</v>
      </c>
      <c r="F239" s="4">
        <v>3289500</v>
      </c>
      <c r="G239">
        <v>138</v>
      </c>
      <c r="H239">
        <v>22</v>
      </c>
      <c r="I239" s="4">
        <v>3438182</v>
      </c>
      <c r="J239" s="5">
        <f>I239/F239-1</f>
        <v>4.5198966408268815E-2</v>
      </c>
    </row>
    <row r="240" spans="3:10" x14ac:dyDescent="0.2">
      <c r="C240" t="s">
        <v>241</v>
      </c>
      <c r="D240">
        <v>160</v>
      </c>
      <c r="E240">
        <v>2</v>
      </c>
      <c r="F240" s="4">
        <v>5050000</v>
      </c>
      <c r="G240">
        <v>160</v>
      </c>
      <c r="H240">
        <v>1</v>
      </c>
      <c r="I240" s="4">
        <v>5000000</v>
      </c>
      <c r="J240" s="5">
        <f>I240/F240-1</f>
        <v>-9.9009900990099098E-3</v>
      </c>
    </row>
    <row r="241" spans="3:10" x14ac:dyDescent="0.2">
      <c r="C241" t="s">
        <v>250</v>
      </c>
      <c r="D241">
        <v>1473</v>
      </c>
      <c r="E241">
        <v>8</v>
      </c>
      <c r="F241" s="4">
        <v>476250</v>
      </c>
      <c r="G241">
        <v>1473</v>
      </c>
      <c r="H241">
        <v>7</v>
      </c>
      <c r="I241" s="4">
        <v>846429</v>
      </c>
      <c r="J241" s="5">
        <f>I241/F241-1</f>
        <v>0.77727874015748033</v>
      </c>
    </row>
    <row r="242" spans="3:10" x14ac:dyDescent="0.2">
      <c r="C242" t="s">
        <v>259</v>
      </c>
      <c r="D242">
        <v>1485</v>
      </c>
      <c r="E242">
        <v>57</v>
      </c>
      <c r="F242" s="4">
        <v>1439260</v>
      </c>
      <c r="G242">
        <v>1485</v>
      </c>
      <c r="H242">
        <v>71</v>
      </c>
      <c r="I242" s="4">
        <v>1692606</v>
      </c>
      <c r="J242" s="5">
        <f>I242/F242-1</f>
        <v>0.17602517960618647</v>
      </c>
    </row>
    <row r="243" spans="3:10" x14ac:dyDescent="0.2">
      <c r="C243" t="s">
        <v>260</v>
      </c>
      <c r="D243">
        <v>1491</v>
      </c>
      <c r="E243">
        <v>17</v>
      </c>
      <c r="F243" s="4">
        <v>645294</v>
      </c>
      <c r="G243">
        <v>1491</v>
      </c>
      <c r="H243">
        <v>26</v>
      </c>
      <c r="I243" s="4">
        <v>748731</v>
      </c>
      <c r="J243" s="5">
        <f>I243/F243-1</f>
        <v>0.16029437744655928</v>
      </c>
    </row>
    <row r="244" spans="3:10" x14ac:dyDescent="0.2">
      <c r="C244" t="s">
        <v>261</v>
      </c>
      <c r="D244">
        <v>2480</v>
      </c>
      <c r="E244">
        <v>42</v>
      </c>
      <c r="F244" s="4">
        <v>1212619</v>
      </c>
      <c r="G244">
        <v>2480</v>
      </c>
      <c r="H244">
        <v>68</v>
      </c>
      <c r="I244" s="4">
        <v>1659787</v>
      </c>
      <c r="J244" s="5">
        <f>I244/F244-1</f>
        <v>0.36876215860051675</v>
      </c>
    </row>
    <row r="245" spans="3:10" x14ac:dyDescent="0.2">
      <c r="C245" t="s">
        <v>262</v>
      </c>
      <c r="D245">
        <v>114</v>
      </c>
      <c r="E245">
        <v>8</v>
      </c>
      <c r="F245" s="4">
        <v>2493750</v>
      </c>
      <c r="G245">
        <v>114</v>
      </c>
      <c r="H245">
        <v>1</v>
      </c>
      <c r="I245" s="4">
        <v>995000</v>
      </c>
      <c r="J245" s="5">
        <f>I245/F245-1</f>
        <v>-0.60100250626566409</v>
      </c>
    </row>
    <row r="246" spans="3:10" x14ac:dyDescent="0.2">
      <c r="C246" t="s">
        <v>263</v>
      </c>
      <c r="D246">
        <v>139</v>
      </c>
      <c r="E246">
        <v>33</v>
      </c>
      <c r="F246" s="4">
        <v>1861667</v>
      </c>
      <c r="G246">
        <v>139</v>
      </c>
      <c r="H246">
        <v>32</v>
      </c>
      <c r="I246" s="4">
        <v>2183047</v>
      </c>
      <c r="J246" s="5">
        <f>I246/F246-1</f>
        <v>0.17263022871437261</v>
      </c>
    </row>
    <row r="247" spans="3:10" x14ac:dyDescent="0.2">
      <c r="C247" t="s">
        <v>264</v>
      </c>
      <c r="D247">
        <v>380</v>
      </c>
      <c r="E247">
        <v>97</v>
      </c>
      <c r="F247" s="4">
        <v>999035</v>
      </c>
      <c r="G247">
        <v>380</v>
      </c>
      <c r="H247">
        <v>97</v>
      </c>
      <c r="I247" s="4">
        <v>1469646</v>
      </c>
      <c r="J247" s="5">
        <f>I247/F247-1</f>
        <v>0.47106557828304307</v>
      </c>
    </row>
    <row r="248" spans="3:10" x14ac:dyDescent="0.2">
      <c r="C248" t="s">
        <v>265</v>
      </c>
      <c r="D248">
        <v>760</v>
      </c>
      <c r="E248">
        <v>3</v>
      </c>
      <c r="F248" s="4">
        <v>640000</v>
      </c>
      <c r="G248">
        <v>760</v>
      </c>
      <c r="H248">
        <v>6</v>
      </c>
      <c r="I248" s="4">
        <v>590000</v>
      </c>
      <c r="J248" s="5">
        <f>I248/F248-1</f>
        <v>-7.8125E-2</v>
      </c>
    </row>
    <row r="249" spans="3:10" x14ac:dyDescent="0.2">
      <c r="C249" t="s">
        <v>266</v>
      </c>
      <c r="D249">
        <v>584</v>
      </c>
      <c r="E249">
        <v>3</v>
      </c>
      <c r="F249" s="4">
        <v>568333</v>
      </c>
      <c r="G249">
        <v>584</v>
      </c>
      <c r="H249">
        <v>7</v>
      </c>
      <c r="I249" s="4">
        <v>1920714</v>
      </c>
      <c r="J249" s="5">
        <f>I249/F249-1</f>
        <v>2.3795574073650485</v>
      </c>
    </row>
    <row r="250" spans="3:10" x14ac:dyDescent="0.2">
      <c r="C250" t="s">
        <v>267</v>
      </c>
      <c r="D250">
        <v>665</v>
      </c>
      <c r="E250">
        <v>9</v>
      </c>
      <c r="F250" s="4">
        <v>1307222</v>
      </c>
      <c r="G250">
        <v>665</v>
      </c>
      <c r="H250">
        <v>5</v>
      </c>
      <c r="I250" s="4">
        <v>1048000</v>
      </c>
      <c r="J250" s="5">
        <f>I250/F250-1</f>
        <v>-0.19829990621332871</v>
      </c>
    </row>
    <row r="251" spans="3:10" x14ac:dyDescent="0.2">
      <c r="C251" t="s">
        <v>268</v>
      </c>
      <c r="D251">
        <v>563</v>
      </c>
      <c r="E251">
        <v>33</v>
      </c>
      <c r="F251" s="4">
        <v>1382455</v>
      </c>
      <c r="G251">
        <v>563</v>
      </c>
      <c r="H251">
        <v>34</v>
      </c>
      <c r="I251" s="4">
        <v>1651912</v>
      </c>
      <c r="J251" s="5">
        <f>I251/F251-1</f>
        <v>0.19491195011772544</v>
      </c>
    </row>
    <row r="252" spans="3:10" x14ac:dyDescent="0.2">
      <c r="C252" t="s">
        <v>269</v>
      </c>
      <c r="D252">
        <v>115</v>
      </c>
      <c r="E252">
        <v>37</v>
      </c>
      <c r="F252" s="4">
        <v>1531351</v>
      </c>
      <c r="G252">
        <v>115</v>
      </c>
      <c r="H252">
        <v>40</v>
      </c>
      <c r="I252" s="4">
        <v>1852000</v>
      </c>
      <c r="J252" s="5">
        <f>I252/F252-1</f>
        <v>0.20938961740319506</v>
      </c>
    </row>
    <row r="253" spans="3:10" x14ac:dyDescent="0.2">
      <c r="C253" t="s">
        <v>272</v>
      </c>
      <c r="D253">
        <v>2021</v>
      </c>
      <c r="E253">
        <v>1</v>
      </c>
      <c r="F253" s="4">
        <v>480000</v>
      </c>
      <c r="G253">
        <v>2021</v>
      </c>
      <c r="H253">
        <v>5</v>
      </c>
      <c r="I253" s="4">
        <v>463000</v>
      </c>
      <c r="J253" s="5">
        <f>I253/F253-1</f>
        <v>-3.5416666666666652E-2</v>
      </c>
    </row>
    <row r="254" spans="3:10" x14ac:dyDescent="0.2">
      <c r="C254" t="s">
        <v>273</v>
      </c>
      <c r="D254">
        <v>1470</v>
      </c>
      <c r="E254">
        <v>2</v>
      </c>
      <c r="F254" s="4">
        <v>345000</v>
      </c>
      <c r="G254">
        <v>1470</v>
      </c>
      <c r="H254">
        <v>6</v>
      </c>
      <c r="I254" s="4">
        <v>335833</v>
      </c>
      <c r="J254" s="5">
        <f>I254/F254-1</f>
        <v>-2.6571014492753675E-2</v>
      </c>
    </row>
    <row r="255" spans="3:10" x14ac:dyDescent="0.2">
      <c r="C255" t="s">
        <v>274</v>
      </c>
      <c r="D255">
        <v>1383</v>
      </c>
      <c r="E255">
        <v>62</v>
      </c>
      <c r="F255" s="4">
        <v>1498629</v>
      </c>
      <c r="G255">
        <v>1383</v>
      </c>
      <c r="H255">
        <v>78</v>
      </c>
      <c r="I255" s="4">
        <v>2028397</v>
      </c>
      <c r="J255" s="5">
        <f>I255/F255-1</f>
        <v>0.35350176728196248</v>
      </c>
    </row>
    <row r="256" spans="3:10" x14ac:dyDescent="0.2">
      <c r="C256" t="s">
        <v>280</v>
      </c>
      <c r="D256">
        <v>187</v>
      </c>
      <c r="E256">
        <v>31</v>
      </c>
      <c r="F256" s="4">
        <v>3746065</v>
      </c>
      <c r="G256">
        <v>187</v>
      </c>
      <c r="H256">
        <v>20</v>
      </c>
      <c r="I256" s="4">
        <v>5097503</v>
      </c>
      <c r="J256" s="5">
        <f>I256/F256-1</f>
        <v>0.36076202628624965</v>
      </c>
    </row>
    <row r="257" spans="3:10" x14ac:dyDescent="0.2">
      <c r="C257" t="s">
        <v>282</v>
      </c>
      <c r="D257">
        <v>1233</v>
      </c>
      <c r="E257">
        <v>37</v>
      </c>
      <c r="F257" s="4">
        <v>3524405</v>
      </c>
      <c r="G257">
        <v>1233</v>
      </c>
      <c r="H257">
        <v>29</v>
      </c>
      <c r="I257" s="4">
        <v>3984507</v>
      </c>
      <c r="J257" s="5">
        <f>I257/F257-1</f>
        <v>0.13054742573569156</v>
      </c>
    </row>
    <row r="258" spans="3:10" x14ac:dyDescent="0.2">
      <c r="C258" t="s">
        <v>283</v>
      </c>
      <c r="D258">
        <v>685</v>
      </c>
      <c r="E258">
        <v>4</v>
      </c>
      <c r="F258" s="4">
        <v>672500</v>
      </c>
      <c r="G258">
        <v>685</v>
      </c>
      <c r="H258">
        <v>9</v>
      </c>
      <c r="I258" s="4">
        <v>752222</v>
      </c>
      <c r="J258" s="5">
        <f>I258/F258-1</f>
        <v>0.11854572490706317</v>
      </c>
    </row>
    <row r="259" spans="3:10" x14ac:dyDescent="0.2">
      <c r="C259" t="s">
        <v>284</v>
      </c>
      <c r="D259">
        <v>2462</v>
      </c>
      <c r="E259">
        <v>2</v>
      </c>
      <c r="F259" s="4">
        <v>451500</v>
      </c>
      <c r="G259">
        <v>2462</v>
      </c>
      <c r="H259">
        <v>9</v>
      </c>
      <c r="I259" s="4">
        <v>839444</v>
      </c>
      <c r="J259" s="5">
        <f>I259/F259-1</f>
        <v>0.85923366555924696</v>
      </c>
    </row>
    <row r="260" spans="3:10" x14ac:dyDescent="0.2">
      <c r="C260" t="s">
        <v>285</v>
      </c>
      <c r="D260">
        <v>884</v>
      </c>
      <c r="E260">
        <v>9</v>
      </c>
      <c r="F260" s="4">
        <v>658889</v>
      </c>
      <c r="G260">
        <v>884</v>
      </c>
      <c r="H260">
        <v>6</v>
      </c>
      <c r="I260" s="4">
        <v>481667</v>
      </c>
      <c r="J260" s="5">
        <f>I260/F260-1</f>
        <v>-0.26897094958331369</v>
      </c>
    </row>
    <row r="261" spans="3:10" x14ac:dyDescent="0.2">
      <c r="C261" t="s">
        <v>296</v>
      </c>
      <c r="D261">
        <v>2404</v>
      </c>
      <c r="F261" s="4"/>
      <c r="G261">
        <v>2404</v>
      </c>
      <c r="H261">
        <v>1</v>
      </c>
      <c r="I261" s="4">
        <v>595000</v>
      </c>
      <c r="J261" s="5" t="e">
        <f>I261/F261-1</f>
        <v>#DIV/0!</v>
      </c>
    </row>
    <row r="262" spans="3:10" x14ac:dyDescent="0.2">
      <c r="C262" t="s">
        <v>286</v>
      </c>
      <c r="D262">
        <v>428</v>
      </c>
      <c r="E262">
        <v>28</v>
      </c>
      <c r="F262" s="4">
        <v>824821</v>
      </c>
      <c r="G262">
        <v>428</v>
      </c>
      <c r="H262">
        <v>26</v>
      </c>
      <c r="I262" s="4">
        <v>1038654</v>
      </c>
      <c r="J262" s="5">
        <f>I262/F262-1</f>
        <v>0.25924776406032346</v>
      </c>
    </row>
    <row r="263" spans="3:10" x14ac:dyDescent="0.2">
      <c r="C263" t="s">
        <v>275</v>
      </c>
      <c r="D263">
        <v>1442</v>
      </c>
      <c r="E263">
        <v>4</v>
      </c>
      <c r="F263" s="4">
        <v>356250</v>
      </c>
      <c r="G263">
        <v>1442</v>
      </c>
      <c r="H263">
        <v>5</v>
      </c>
      <c r="I263" s="4">
        <v>587000</v>
      </c>
      <c r="J263" s="5">
        <f>I263/F263-1</f>
        <v>0.64771929824561414</v>
      </c>
    </row>
    <row r="264" spans="3:10" x14ac:dyDescent="0.2">
      <c r="C264" t="s">
        <v>270</v>
      </c>
      <c r="D264">
        <v>1487</v>
      </c>
      <c r="E264">
        <v>30</v>
      </c>
      <c r="F264" s="4">
        <v>1125000</v>
      </c>
      <c r="G264">
        <v>1487</v>
      </c>
      <c r="H264">
        <v>32</v>
      </c>
      <c r="I264" s="4">
        <v>1040609</v>
      </c>
      <c r="J264" s="5">
        <f>I264/F264-1</f>
        <v>-7.5014222222222204E-2</v>
      </c>
    </row>
    <row r="265" spans="3:10" x14ac:dyDescent="0.2">
      <c r="C265" t="s">
        <v>271</v>
      </c>
      <c r="D265">
        <v>2460</v>
      </c>
      <c r="E265">
        <v>4</v>
      </c>
      <c r="F265" s="4">
        <v>487500</v>
      </c>
      <c r="G265">
        <v>2460</v>
      </c>
      <c r="H265">
        <v>2</v>
      </c>
      <c r="I265" s="4">
        <v>720000</v>
      </c>
      <c r="J265" s="5">
        <f>I265/F265-1</f>
        <v>0.47692307692307701</v>
      </c>
    </row>
    <row r="266" spans="3:10" x14ac:dyDescent="0.2">
      <c r="C266" t="s">
        <v>276</v>
      </c>
      <c r="D266">
        <v>120</v>
      </c>
      <c r="E266">
        <v>202</v>
      </c>
      <c r="F266" s="4">
        <v>2788022</v>
      </c>
      <c r="G266">
        <v>120</v>
      </c>
      <c r="H266">
        <v>248</v>
      </c>
      <c r="I266" s="4">
        <v>3721238</v>
      </c>
      <c r="J266" s="5">
        <f>I266/F266-1</f>
        <v>0.33472332714734665</v>
      </c>
    </row>
    <row r="267" spans="3:10" x14ac:dyDescent="0.2">
      <c r="C267" t="s">
        <v>277</v>
      </c>
      <c r="D267">
        <v>683</v>
      </c>
      <c r="E267">
        <v>6</v>
      </c>
      <c r="F267" s="4">
        <v>1397500</v>
      </c>
      <c r="G267">
        <v>683</v>
      </c>
      <c r="H267">
        <v>8</v>
      </c>
      <c r="I267" s="4">
        <v>1342250</v>
      </c>
      <c r="J267" s="5">
        <f>I267/F267-1</f>
        <v>-3.9534883720930281E-2</v>
      </c>
    </row>
    <row r="268" spans="3:10" x14ac:dyDescent="0.2">
      <c r="C268" t="s">
        <v>279</v>
      </c>
      <c r="D268">
        <v>883</v>
      </c>
      <c r="E268">
        <v>51</v>
      </c>
      <c r="F268" s="4">
        <v>1441824</v>
      </c>
      <c r="G268">
        <v>883</v>
      </c>
      <c r="H268">
        <v>63</v>
      </c>
      <c r="I268" s="4">
        <v>1948492</v>
      </c>
      <c r="J268" s="5">
        <f>I268/F268-1</f>
        <v>0.35140766140666257</v>
      </c>
    </row>
    <row r="269" spans="3:10" x14ac:dyDescent="0.2">
      <c r="C269" t="s">
        <v>278</v>
      </c>
      <c r="D269">
        <v>1980</v>
      </c>
      <c r="E269">
        <v>41</v>
      </c>
      <c r="F269" s="4">
        <v>1347512</v>
      </c>
      <c r="G269">
        <v>1980</v>
      </c>
      <c r="H269">
        <v>53</v>
      </c>
      <c r="I269" s="4">
        <v>1474340</v>
      </c>
      <c r="J269" s="5">
        <f>I269/F269-1</f>
        <v>9.412012657401192E-2</v>
      </c>
    </row>
    <row r="270" spans="3:10" x14ac:dyDescent="0.2">
      <c r="C270" t="s">
        <v>281</v>
      </c>
      <c r="D270">
        <v>780</v>
      </c>
      <c r="E270">
        <v>9</v>
      </c>
      <c r="F270" s="4">
        <v>835000</v>
      </c>
      <c r="G270">
        <v>780</v>
      </c>
      <c r="H270">
        <v>24</v>
      </c>
      <c r="I270" s="4">
        <v>1059375</v>
      </c>
      <c r="J270" s="5">
        <f>I270/F270-1</f>
        <v>0.26871257485029942</v>
      </c>
    </row>
    <row r="271" spans="3:10" x14ac:dyDescent="0.2">
      <c r="C271" t="s">
        <v>287</v>
      </c>
      <c r="D271">
        <v>512</v>
      </c>
      <c r="E271">
        <v>12</v>
      </c>
      <c r="F271" s="4">
        <v>789583</v>
      </c>
      <c r="G271">
        <v>512</v>
      </c>
      <c r="H271">
        <v>13</v>
      </c>
      <c r="I271" s="4">
        <v>926154</v>
      </c>
      <c r="J271" s="5">
        <f>I271/F271-1</f>
        <v>0.17296598331017754</v>
      </c>
    </row>
    <row r="272" spans="3:10" x14ac:dyDescent="0.2">
      <c r="C272" t="s">
        <v>288</v>
      </c>
      <c r="D272">
        <v>1286</v>
      </c>
      <c r="E272">
        <v>28</v>
      </c>
      <c r="F272" s="4">
        <v>1534643</v>
      </c>
      <c r="G272">
        <v>1286</v>
      </c>
      <c r="H272">
        <v>28</v>
      </c>
      <c r="I272" s="4">
        <v>2059643</v>
      </c>
      <c r="J272" s="5">
        <f>I272/F272-1</f>
        <v>0.34209910708874958</v>
      </c>
    </row>
    <row r="273" spans="3:10" x14ac:dyDescent="0.2">
      <c r="C273" t="s">
        <v>17</v>
      </c>
      <c r="D273">
        <v>1492</v>
      </c>
      <c r="E273">
        <v>12</v>
      </c>
      <c r="F273" s="4">
        <v>817500</v>
      </c>
      <c r="G273">
        <v>1492</v>
      </c>
      <c r="H273">
        <v>13</v>
      </c>
      <c r="I273" s="4">
        <v>894727</v>
      </c>
      <c r="J273" s="5">
        <f>I273/F273-1</f>
        <v>9.446727828746182E-2</v>
      </c>
    </row>
    <row r="274" spans="3:10" x14ac:dyDescent="0.2">
      <c r="C274" t="s">
        <v>19</v>
      </c>
      <c r="D274">
        <v>2260</v>
      </c>
      <c r="E274">
        <v>2</v>
      </c>
      <c r="F274" s="4">
        <v>267500</v>
      </c>
      <c r="G274">
        <v>2260</v>
      </c>
      <c r="H274">
        <v>1</v>
      </c>
      <c r="I274" s="4">
        <v>570000</v>
      </c>
      <c r="J274" s="5">
        <f>I274/F274-1</f>
        <v>1.1308411214953269</v>
      </c>
    </row>
    <row r="275" spans="3:10" x14ac:dyDescent="0.2">
      <c r="C275" t="s">
        <v>22</v>
      </c>
      <c r="D275">
        <v>2321</v>
      </c>
      <c r="E275">
        <v>59</v>
      </c>
      <c r="F275" s="4">
        <v>1361144</v>
      </c>
      <c r="G275">
        <v>2321</v>
      </c>
      <c r="H275">
        <v>68</v>
      </c>
      <c r="I275" s="4">
        <v>1748184</v>
      </c>
      <c r="J275" s="5">
        <f>I275/F275-1</f>
        <v>0.28434904756587098</v>
      </c>
    </row>
    <row r="276" spans="3:10" x14ac:dyDescent="0.2">
      <c r="C276" t="s">
        <v>23</v>
      </c>
      <c r="D276">
        <v>1765</v>
      </c>
      <c r="E276">
        <v>19</v>
      </c>
      <c r="F276" s="4">
        <v>801842</v>
      </c>
      <c r="G276">
        <v>1765</v>
      </c>
      <c r="H276">
        <v>28</v>
      </c>
      <c r="I276" s="4">
        <v>788482</v>
      </c>
      <c r="J276" s="5">
        <f>I276/F276-1</f>
        <v>-1.6661636581770445E-2</v>
      </c>
    </row>
    <row r="277" spans="3:10" x14ac:dyDescent="0.2">
      <c r="C277" t="s">
        <v>27</v>
      </c>
      <c r="D277">
        <v>2463</v>
      </c>
      <c r="E277">
        <v>1</v>
      </c>
      <c r="F277" s="4">
        <v>110000</v>
      </c>
      <c r="G277">
        <v>2463</v>
      </c>
      <c r="J277" s="5">
        <f>I277/F277-1</f>
        <v>-1</v>
      </c>
    </row>
    <row r="278" spans="3:10" x14ac:dyDescent="0.2">
      <c r="C278" t="s">
        <v>29</v>
      </c>
      <c r="D278">
        <v>1277</v>
      </c>
      <c r="E278">
        <v>6</v>
      </c>
      <c r="F278" s="4">
        <v>715000</v>
      </c>
      <c r="G278">
        <v>1277</v>
      </c>
      <c r="H278">
        <v>2</v>
      </c>
      <c r="I278" s="4">
        <v>572500</v>
      </c>
      <c r="J278" s="5">
        <f>I278/F278-1</f>
        <v>-0.19930069930069927</v>
      </c>
    </row>
    <row r="279" spans="3:10" x14ac:dyDescent="0.2">
      <c r="C279" t="s">
        <v>30</v>
      </c>
      <c r="D279">
        <v>561</v>
      </c>
      <c r="E279">
        <v>6</v>
      </c>
      <c r="F279" s="4">
        <v>572500</v>
      </c>
      <c r="G279">
        <v>561</v>
      </c>
      <c r="H279">
        <v>9</v>
      </c>
      <c r="I279" s="4">
        <v>967222</v>
      </c>
      <c r="J279" s="5">
        <f>I279/F279-1</f>
        <v>0.68947074235807859</v>
      </c>
    </row>
    <row r="280" spans="3:10" x14ac:dyDescent="0.2">
      <c r="C280" t="s">
        <v>12</v>
      </c>
      <c r="D280">
        <v>765</v>
      </c>
      <c r="E280">
        <v>5</v>
      </c>
      <c r="F280" s="4">
        <v>614000</v>
      </c>
      <c r="G280">
        <v>765</v>
      </c>
      <c r="H280">
        <v>2</v>
      </c>
      <c r="I280" s="4">
        <v>552500</v>
      </c>
      <c r="J280" s="5">
        <f>I280/F280-1</f>
        <v>-0.10016286644951145</v>
      </c>
    </row>
    <row r="281" spans="3:10" x14ac:dyDescent="0.2">
      <c r="C281" t="s">
        <v>13</v>
      </c>
      <c r="D281">
        <v>2039</v>
      </c>
      <c r="E281">
        <v>38</v>
      </c>
      <c r="F281" s="4">
        <v>837632</v>
      </c>
      <c r="G281">
        <v>2039</v>
      </c>
      <c r="H281">
        <v>47</v>
      </c>
      <c r="I281" s="4">
        <v>833825</v>
      </c>
      <c r="J281" s="5">
        <f>I281/F281-1</f>
        <v>-4.5449553025672662E-3</v>
      </c>
    </row>
    <row r="282" spans="3:10" x14ac:dyDescent="0.2">
      <c r="C282" t="s">
        <v>15</v>
      </c>
      <c r="D282">
        <v>319</v>
      </c>
      <c r="E282">
        <v>18</v>
      </c>
      <c r="F282" s="4">
        <v>700278</v>
      </c>
      <c r="G282">
        <v>319</v>
      </c>
      <c r="H282">
        <v>20</v>
      </c>
      <c r="I282" s="4">
        <v>1148050</v>
      </c>
      <c r="J282" s="5">
        <f>I282/F282-1</f>
        <v>0.639420344491759</v>
      </c>
    </row>
    <row r="283" spans="3:10" x14ac:dyDescent="0.2">
      <c r="C283" t="s">
        <v>16</v>
      </c>
      <c r="D283">
        <v>2560</v>
      </c>
      <c r="E283">
        <v>3</v>
      </c>
      <c r="F283" s="4">
        <v>596667</v>
      </c>
      <c r="G283">
        <v>2560</v>
      </c>
      <c r="H283">
        <v>4</v>
      </c>
      <c r="I283" s="4">
        <v>537500</v>
      </c>
      <c r="J283" s="5">
        <f>I283/F283-1</f>
        <v>-9.9162514434349425E-2</v>
      </c>
    </row>
    <row r="284" spans="3:10" x14ac:dyDescent="0.2">
      <c r="C284" t="s">
        <v>20</v>
      </c>
      <c r="D284">
        <v>1292</v>
      </c>
      <c r="E284">
        <v>30</v>
      </c>
      <c r="F284" s="4">
        <v>1665167</v>
      </c>
      <c r="G284">
        <v>1292</v>
      </c>
      <c r="H284">
        <v>33</v>
      </c>
      <c r="I284" s="4">
        <v>2063182</v>
      </c>
      <c r="J284" s="5">
        <f>I284/F284-1</f>
        <v>0.23902407386166069</v>
      </c>
    </row>
    <row r="285" spans="3:10" x14ac:dyDescent="0.2">
      <c r="C285" t="s">
        <v>181</v>
      </c>
      <c r="D285">
        <v>1407</v>
      </c>
      <c r="E285">
        <v>3</v>
      </c>
      <c r="F285" s="4">
        <v>2393333</v>
      </c>
      <c r="G285">
        <v>1407</v>
      </c>
      <c r="H285">
        <v>6</v>
      </c>
      <c r="I285" s="4">
        <v>3366667</v>
      </c>
      <c r="J285" s="5">
        <f>I285/F285-1</f>
        <v>0.40668557196177879</v>
      </c>
    </row>
    <row r="286" spans="3:10" x14ac:dyDescent="0.2">
      <c r="C286" t="s">
        <v>182</v>
      </c>
      <c r="D286">
        <v>509</v>
      </c>
      <c r="E286">
        <v>1</v>
      </c>
      <c r="F286" s="4">
        <v>665000</v>
      </c>
      <c r="G286">
        <v>509</v>
      </c>
      <c r="H286">
        <v>5</v>
      </c>
      <c r="I286" s="4">
        <v>901000</v>
      </c>
      <c r="J286" s="5">
        <f>I286/F286-1</f>
        <v>0.35488721804511281</v>
      </c>
    </row>
    <row r="287" spans="3:10" x14ac:dyDescent="0.2">
      <c r="C287" t="s">
        <v>184</v>
      </c>
      <c r="D287">
        <v>1880</v>
      </c>
      <c r="E287">
        <v>53</v>
      </c>
      <c r="F287" s="4">
        <v>851698</v>
      </c>
      <c r="G287">
        <v>1880</v>
      </c>
      <c r="H287">
        <v>46</v>
      </c>
      <c r="I287" s="4">
        <v>910870</v>
      </c>
      <c r="J287" s="5">
        <f>I287/F287-1</f>
        <v>6.9475330457509532E-2</v>
      </c>
    </row>
    <row r="288" spans="3:10" x14ac:dyDescent="0.2">
      <c r="C288" t="s">
        <v>185</v>
      </c>
      <c r="D288">
        <v>1257</v>
      </c>
      <c r="E288">
        <v>28</v>
      </c>
      <c r="F288" s="4">
        <v>658036</v>
      </c>
      <c r="G288">
        <v>1257</v>
      </c>
      <c r="H288">
        <v>35</v>
      </c>
      <c r="I288" s="4">
        <v>778714</v>
      </c>
      <c r="J288" s="5">
        <f>I288/F288-1</f>
        <v>0.18339118224534823</v>
      </c>
    </row>
    <row r="289" spans="3:10" x14ac:dyDescent="0.2">
      <c r="C289" t="s">
        <v>186</v>
      </c>
      <c r="D289">
        <v>2284</v>
      </c>
      <c r="E289">
        <v>30</v>
      </c>
      <c r="F289" s="4">
        <v>1113167</v>
      </c>
      <c r="G289">
        <v>2284</v>
      </c>
      <c r="H289">
        <v>40</v>
      </c>
      <c r="I289" s="4">
        <v>1390250</v>
      </c>
      <c r="J289" s="5">
        <f>I289/F289-1</f>
        <v>0.24891413417753139</v>
      </c>
    </row>
    <row r="290" spans="3:10" x14ac:dyDescent="0.2">
      <c r="C290" t="s">
        <v>192</v>
      </c>
      <c r="D290">
        <v>2380</v>
      </c>
      <c r="E290">
        <v>12</v>
      </c>
      <c r="F290" s="4">
        <v>978750</v>
      </c>
      <c r="G290">
        <v>2380</v>
      </c>
      <c r="H290">
        <v>21</v>
      </c>
      <c r="I290" s="4">
        <v>1303429</v>
      </c>
      <c r="J290" s="5">
        <f>I290/F290-1</f>
        <v>0.33172822477650055</v>
      </c>
    </row>
    <row r="291" spans="3:10" x14ac:dyDescent="0.2">
      <c r="C291" t="s">
        <v>191</v>
      </c>
      <c r="D291">
        <v>117</v>
      </c>
      <c r="E291">
        <v>103</v>
      </c>
      <c r="F291" s="4">
        <v>2461675</v>
      </c>
      <c r="G291">
        <v>117</v>
      </c>
      <c r="H291">
        <v>92</v>
      </c>
      <c r="I291" s="4">
        <v>2955572</v>
      </c>
      <c r="J291" s="5">
        <f>I291/F291-1</f>
        <v>0.20063452730356368</v>
      </c>
    </row>
    <row r="292" spans="3:10" x14ac:dyDescent="0.2">
      <c r="C292" t="s">
        <v>193</v>
      </c>
      <c r="D292">
        <v>382</v>
      </c>
      <c r="E292">
        <v>79</v>
      </c>
      <c r="F292" s="4">
        <v>1433709</v>
      </c>
      <c r="G292">
        <v>382</v>
      </c>
      <c r="H292">
        <v>117</v>
      </c>
      <c r="I292" s="4">
        <v>1567436</v>
      </c>
      <c r="J292" s="5">
        <f>I292/F292-1</f>
        <v>9.3273460653451989E-2</v>
      </c>
    </row>
    <row r="293" spans="3:10" x14ac:dyDescent="0.2">
      <c r="C293" t="s">
        <v>194</v>
      </c>
      <c r="D293">
        <v>1256</v>
      </c>
      <c r="E293">
        <v>8</v>
      </c>
      <c r="F293" s="4">
        <v>588750</v>
      </c>
      <c r="G293">
        <v>1256</v>
      </c>
      <c r="H293">
        <v>8</v>
      </c>
      <c r="I293" s="4">
        <v>613125</v>
      </c>
      <c r="J293" s="5">
        <f>I293/F293-1</f>
        <v>4.140127388535042E-2</v>
      </c>
    </row>
    <row r="294" spans="3:10" x14ac:dyDescent="0.2">
      <c r="C294" t="s">
        <v>196</v>
      </c>
      <c r="D294">
        <v>2513</v>
      </c>
      <c r="G294">
        <v>2513</v>
      </c>
      <c r="H294">
        <v>1</v>
      </c>
      <c r="I294" s="4">
        <v>500000</v>
      </c>
      <c r="J294" s="5" t="e">
        <f>I294/F294-1</f>
        <v>#DIV/0!</v>
      </c>
    </row>
    <row r="295" spans="3:10" x14ac:dyDescent="0.2">
      <c r="C295" t="s">
        <v>325</v>
      </c>
      <c r="D295">
        <v>2518</v>
      </c>
      <c r="G295">
        <v>2518</v>
      </c>
      <c r="J295" s="5" t="e">
        <f>I295/F295-1</f>
        <v>#DIV/0!</v>
      </c>
    </row>
  </sheetData>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
  <sheetViews>
    <sheetView workbookViewId="0">
      <selection activeCell="B3" sqref="B3"/>
    </sheetView>
  </sheetViews>
  <sheetFormatPr baseColWidth="10" defaultColWidth="8.83203125" defaultRowHeight="15" x14ac:dyDescent="0.2"/>
  <cols>
    <col min="2" max="2" width="194" customWidth="1"/>
  </cols>
  <sheetData>
    <row r="1" spans="2:2" x14ac:dyDescent="0.2">
      <c r="B1" s="3" t="s">
        <v>297</v>
      </c>
    </row>
    <row r="2" spans="2:2" ht="165" x14ac:dyDescent="0.2">
      <c r="B2" s="2" t="s">
        <v>298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19"/>
  <sheetViews>
    <sheetView workbookViewId="0">
      <selection activeCell="B20" sqref="B20"/>
    </sheetView>
  </sheetViews>
  <sheetFormatPr baseColWidth="10" defaultRowHeight="15" x14ac:dyDescent="0.2"/>
  <sheetData>
    <row r="6" spans="2:2" x14ac:dyDescent="0.2">
      <c r="B6" t="s">
        <v>8</v>
      </c>
    </row>
    <row r="7" spans="2:2" x14ac:dyDescent="0.2">
      <c r="B7" t="s">
        <v>9</v>
      </c>
    </row>
    <row r="9" spans="2:2" x14ac:dyDescent="0.2">
      <c r="B9" t="s">
        <v>7</v>
      </c>
    </row>
    <row r="12" spans="2:2" x14ac:dyDescent="0.2">
      <c r="B12" t="s">
        <v>3</v>
      </c>
    </row>
    <row r="13" spans="2:2" x14ac:dyDescent="0.2">
      <c r="B13" t="s">
        <v>4</v>
      </c>
    </row>
    <row r="15" spans="2:2" x14ac:dyDescent="0.2">
      <c r="B15" t="s">
        <v>5</v>
      </c>
    </row>
    <row r="17" spans="2:2" x14ac:dyDescent="0.2">
      <c r="B17" t="s">
        <v>6</v>
      </c>
    </row>
    <row r="19" spans="2:2" x14ac:dyDescent="0.2">
      <c r="B19" s="1" t="s">
        <v>318</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5</vt:i4>
      </vt:variant>
    </vt:vector>
  </HeadingPairs>
  <TitlesOfParts>
    <vt:vector size="5" baseType="lpstr">
      <vt:lpstr>Län+Rike</vt:lpstr>
      <vt:lpstr>Kommuner</vt:lpstr>
      <vt:lpstr>Kommuner före rens</vt:lpstr>
      <vt:lpstr>REF</vt:lpstr>
      <vt:lpstr>Blad1</vt:lpstr>
    </vt:vector>
  </TitlesOfParts>
  <Company>Statisticon 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Hallberg</dc:creator>
  <cp:lastModifiedBy>Microsoft Office-användare</cp:lastModifiedBy>
  <dcterms:created xsi:type="dcterms:W3CDTF">2011-03-24T15:05:24Z</dcterms:created>
  <dcterms:modified xsi:type="dcterms:W3CDTF">2016-04-14T15:03:36Z</dcterms:modified>
</cp:coreProperties>
</file>