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431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Johan Vesterberg\OneDrive - Fastighetsbyrån\Johan jobbmapp\Pressmeddelanden\Pressmeddelanden 2018\Vinnare fritidshusmarknaden\"/>
    </mc:Choice>
  </mc:AlternateContent>
  <bookViews>
    <workbookView xWindow="0" yWindow="0" windowWidth="23010" windowHeight="9030" activeTab="1"/>
  </bookViews>
  <sheets>
    <sheet name="Rike + Län" sheetId="16" r:id="rId1"/>
    <sheet name="Kommuner" sheetId="15" r:id="rId2"/>
  </sheets>
  <definedNames>
    <definedName name="_xlnm._FilterDatabase" localSheetId="1" hidden="1">Kommuner!#REF!</definedName>
    <definedName name="_xlnm._FilterDatabase" localSheetId="0" hidden="1">'Rike + Län'!$B$9:$I$9</definedName>
    <definedName name="Fritidshus_utveckling_180319" localSheetId="1" hidden="1">Kommuner!$B$6:$I$6</definedName>
  </definedNames>
  <calcPr calcId="171027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23" i="16" l="1"/>
  <c r="I22" i="16"/>
  <c r="I24" i="16"/>
  <c r="I16" i="16"/>
  <c r="I15" i="16"/>
  <c r="I19" i="16"/>
  <c r="I14" i="16"/>
  <c r="I25" i="16"/>
  <c r="I21" i="16"/>
  <c r="I20" i="16"/>
  <c r="I13" i="16"/>
  <c r="I30" i="16"/>
  <c r="I17" i="16"/>
  <c r="I26" i="16"/>
  <c r="I28" i="16"/>
  <c r="I29" i="16"/>
  <c r="I12" i="16"/>
  <c r="I27" i="16"/>
  <c r="I18" i="16"/>
  <c r="I10" i="16"/>
  <c r="I11" i="16"/>
  <c r="I8" i="16"/>
  <c r="I81" i="15"/>
  <c r="I131" i="15"/>
  <c r="I127" i="15"/>
  <c r="I114" i="15"/>
  <c r="I17" i="15"/>
  <c r="I82" i="15"/>
  <c r="I39" i="15"/>
  <c r="I147" i="15"/>
  <c r="I55" i="15"/>
  <c r="I138" i="15"/>
  <c r="I99" i="15"/>
  <c r="I19" i="15"/>
  <c r="I136" i="15"/>
  <c r="I126" i="15"/>
  <c r="I93" i="15"/>
  <c r="I54" i="15"/>
  <c r="I110" i="15"/>
  <c r="I73" i="15"/>
  <c r="I94" i="15"/>
  <c r="I132" i="15"/>
  <c r="I118" i="15"/>
  <c r="I20" i="15"/>
  <c r="I129" i="15"/>
  <c r="I134" i="15"/>
  <c r="I117" i="15"/>
  <c r="I63" i="15"/>
  <c r="I52" i="15"/>
  <c r="I135" i="15"/>
  <c r="I78" i="15"/>
  <c r="I22" i="15"/>
  <c r="I90" i="15"/>
  <c r="I62" i="15"/>
  <c r="I72" i="15"/>
  <c r="I51" i="15"/>
  <c r="I21" i="15"/>
  <c r="I29" i="15"/>
  <c r="I40" i="15"/>
  <c r="I58" i="15"/>
  <c r="I28" i="15"/>
  <c r="I79" i="15"/>
  <c r="I71" i="15"/>
  <c r="I102" i="15"/>
  <c r="I141" i="15"/>
  <c r="I30" i="15"/>
  <c r="I120" i="15"/>
  <c r="I56" i="15"/>
  <c r="I115" i="15"/>
  <c r="I42" i="15"/>
  <c r="I116" i="15"/>
  <c r="I101" i="15"/>
  <c r="I84" i="15"/>
  <c r="I142" i="15"/>
  <c r="I35" i="15"/>
  <c r="I13" i="15"/>
  <c r="I45" i="15"/>
  <c r="I133" i="15"/>
  <c r="I57" i="15"/>
  <c r="I41" i="15"/>
  <c r="I109" i="15"/>
  <c r="I125" i="15"/>
  <c r="I140" i="15"/>
  <c r="I27" i="15"/>
  <c r="I137" i="15"/>
  <c r="I119" i="15"/>
  <c r="I80" i="15"/>
  <c r="I91" i="15"/>
  <c r="I75" i="15"/>
  <c r="I143" i="15"/>
  <c r="I66" i="15"/>
  <c r="I85" i="15"/>
  <c r="I44" i="15"/>
  <c r="I61" i="15"/>
  <c r="I11" i="15"/>
  <c r="I37" i="15"/>
  <c r="I104" i="15"/>
  <c r="I18" i="15"/>
  <c r="I46" i="15"/>
  <c r="I50" i="15"/>
  <c r="I122" i="15"/>
  <c r="I23" i="15"/>
  <c r="I34" i="15"/>
  <c r="I60" i="15"/>
  <c r="I97" i="15"/>
  <c r="I64" i="15"/>
  <c r="I10" i="15"/>
  <c r="I111" i="15"/>
  <c r="I96" i="15"/>
  <c r="I47" i="15"/>
  <c r="I65" i="15"/>
  <c r="I32" i="15"/>
  <c r="I86" i="15"/>
  <c r="I87" i="15"/>
  <c r="I145" i="15"/>
  <c r="I68" i="15"/>
  <c r="I49" i="15"/>
  <c r="I113" i="15"/>
  <c r="I53" i="15"/>
  <c r="I14" i="15"/>
  <c r="I124" i="15"/>
  <c r="I92" i="15"/>
  <c r="I130" i="15"/>
  <c r="I12" i="15"/>
  <c r="I15" i="15"/>
  <c r="I148" i="15"/>
  <c r="I26" i="15"/>
  <c r="I33" i="15"/>
  <c r="I43" i="15"/>
  <c r="I67" i="15"/>
  <c r="I8" i="15"/>
  <c r="I105" i="15"/>
  <c r="I123" i="15"/>
  <c r="I24" i="15"/>
  <c r="I38" i="15"/>
  <c r="I100" i="15"/>
  <c r="I121" i="15"/>
  <c r="I146" i="15"/>
  <c r="I7" i="15"/>
  <c r="I83" i="15"/>
  <c r="I112" i="15"/>
  <c r="I139" i="15"/>
  <c r="I25" i="15"/>
  <c r="I16" i="15"/>
  <c r="I108" i="15"/>
  <c r="I144" i="15"/>
  <c r="I31" i="15"/>
  <c r="I89" i="15"/>
  <c r="I70" i="15"/>
  <c r="I106" i="15"/>
  <c r="I48" i="15"/>
  <c r="I74" i="15"/>
  <c r="I76" i="15"/>
  <c r="I77" i="15"/>
  <c r="I128" i="15"/>
  <c r="I107" i="15"/>
  <c r="I36" i="15"/>
  <c r="I149" i="15"/>
  <c r="I59" i="15"/>
  <c r="I95" i="15"/>
  <c r="I69" i="15"/>
  <c r="I88" i="15"/>
  <c r="I9" i="15"/>
  <c r="I98" i="15"/>
  <c r="I103" i="15"/>
</calcChain>
</file>

<file path=xl/sharedStrings.xml><?xml version="1.0" encoding="utf-8"?>
<sst xmlns="http://schemas.openxmlformats.org/spreadsheetml/2006/main" count="190" uniqueCount="175">
  <si>
    <t>Antal</t>
  </si>
  <si>
    <t>LK</t>
  </si>
  <si>
    <t>LÄN</t>
  </si>
  <si>
    <t>ÄLVDALEN</t>
  </si>
  <si>
    <t>ÄNGELHOLM</t>
  </si>
  <si>
    <t>ARBOGA</t>
  </si>
  <si>
    <t>ÅRE</t>
  </si>
  <si>
    <t>ÅRJÄNG</t>
  </si>
  <si>
    <t>ARVIKA</t>
  </si>
  <si>
    <t>ASKERSUND</t>
  </si>
  <si>
    <t>AVESTA</t>
  </si>
  <si>
    <t>BÅSTAD</t>
  </si>
  <si>
    <t>BENGTSFORS</t>
  </si>
  <si>
    <t>BERG</t>
  </si>
  <si>
    <t>BODEN</t>
  </si>
  <si>
    <t>BOLLNÄS</t>
  </si>
  <si>
    <t>BORÅS</t>
  </si>
  <si>
    <t>BORGHOLM</t>
  </si>
  <si>
    <t>BORLÄNGE</t>
  </si>
  <si>
    <t>BOTKYRKA</t>
  </si>
  <si>
    <t>BOXHOLM</t>
  </si>
  <si>
    <t>EKERÖ</t>
  </si>
  <si>
    <t>ENKÖPING</t>
  </si>
  <si>
    <t>ESKILSTUNA</t>
  </si>
  <si>
    <t>FALKENBERG</t>
  </si>
  <si>
    <t>FALUN</t>
  </si>
  <si>
    <t>FINSPÅNG</t>
  </si>
  <si>
    <t>FLEN</t>
  </si>
  <si>
    <t>GAGNEF</t>
  </si>
  <si>
    <t>GÄVLE</t>
  </si>
  <si>
    <t>GNESTA</t>
  </si>
  <si>
    <t>GOTLAND</t>
  </si>
  <si>
    <t>HÅBO</t>
  </si>
  <si>
    <t>HAGFORS</t>
  </si>
  <si>
    <t>HALMSTAD</t>
  </si>
  <si>
    <t>HANINGE</t>
  </si>
  <si>
    <t>HÄRJEDALEN</t>
  </si>
  <si>
    <t>HÄRNÖSAND</t>
  </si>
  <si>
    <t>HÄRRYDA</t>
  </si>
  <si>
    <t>HÄSSLEHOLM</t>
  </si>
  <si>
    <t>HEBY</t>
  </si>
  <si>
    <t>HÖÖR</t>
  </si>
  <si>
    <t>HÖRBY</t>
  </si>
  <si>
    <t>HUDDINGE</t>
  </si>
  <si>
    <t>HUDIKSVALL</t>
  </si>
  <si>
    <t>JÖNKÖPING</t>
  </si>
  <si>
    <t>KALIX</t>
  </si>
  <si>
    <t>KALMAR</t>
  </si>
  <si>
    <t>KARLSHAMN</t>
  </si>
  <si>
    <t>KARLSKRONA</t>
  </si>
  <si>
    <t>KARLSTAD</t>
  </si>
  <si>
    <t>KATRINEHOLM</t>
  </si>
  <si>
    <t>KINDA</t>
  </si>
  <si>
    <t>KÖPING</t>
  </si>
  <si>
    <t>KRAMFORS</t>
  </si>
  <si>
    <t>KRISTIANSTAD</t>
  </si>
  <si>
    <t>KRISTINEHAMN</t>
  </si>
  <si>
    <t>KROKOM</t>
  </si>
  <si>
    <t>KUNGÄLV</t>
  </si>
  <si>
    <t>KUNGSBACKA</t>
  </si>
  <si>
    <t>LAHOLM</t>
  </si>
  <si>
    <t>LEKSAND</t>
  </si>
  <si>
    <t>LIDKÖPING</t>
  </si>
  <si>
    <t>LILLA EDET</t>
  </si>
  <si>
    <t>LINDESBERG</t>
  </si>
  <si>
    <t>LINKÖPING</t>
  </si>
  <si>
    <t>LJUNGBY</t>
  </si>
  <si>
    <t>LJUSDAL</t>
  </si>
  <si>
    <t>LUDVIKA</t>
  </si>
  <si>
    <t>LULEÅ</t>
  </si>
  <si>
    <t>LYSEKIL</t>
  </si>
  <si>
    <t>MALUNG-SÄLEN</t>
  </si>
  <si>
    <t>MARIESTAD</t>
  </si>
  <si>
    <t>MARK</t>
  </si>
  <si>
    <t>MELLERUD</t>
  </si>
  <si>
    <t>MÖNSTERÅS</t>
  </si>
  <si>
    <t>MORA</t>
  </si>
  <si>
    <t>MÖRBYLÅNGA</t>
  </si>
  <si>
    <t>MOTALA</t>
  </si>
  <si>
    <t>NACKA</t>
  </si>
  <si>
    <t>NÄSSJÖ</t>
  </si>
  <si>
    <t>NORA</t>
  </si>
  <si>
    <t>NORDANSTIG</t>
  </si>
  <si>
    <t>NORDMALING</t>
  </si>
  <si>
    <t>NORRKÖPING</t>
  </si>
  <si>
    <t>NORRTÄLJE</t>
  </si>
  <si>
    <t>NYKÖPING</t>
  </si>
  <si>
    <t>NYKVARN</t>
  </si>
  <si>
    <t>NYNÄSHAMN</t>
  </si>
  <si>
    <t>OCKELBO</t>
  </si>
  <si>
    <t>ÖREBRO</t>
  </si>
  <si>
    <t>ÖRKELLJUNGA</t>
  </si>
  <si>
    <t>ÖRNSKÖLDSVIK</t>
  </si>
  <si>
    <t>ORSA</t>
  </si>
  <si>
    <t>ORUST</t>
  </si>
  <si>
    <t>OSKARSHAMN</t>
  </si>
  <si>
    <t>ÖSTERÅKER</t>
  </si>
  <si>
    <t>ÖSTERSUND</t>
  </si>
  <si>
    <t>ÖSTHAMMAR</t>
  </si>
  <si>
    <t>OVANÅKER</t>
  </si>
  <si>
    <t>PITEÅ</t>
  </si>
  <si>
    <t>RÄTTVIK</t>
  </si>
  <si>
    <t>ROBERTSFORS</t>
  </si>
  <si>
    <t>RONNEBY</t>
  </si>
  <si>
    <t>SÄFFLE</t>
  </si>
  <si>
    <t>SALA</t>
  </si>
  <si>
    <t>SANDVIKEN</t>
  </si>
  <si>
    <t>SÄTER</t>
  </si>
  <si>
    <t>SIMRISHAMN</t>
  </si>
  <si>
    <t>SJÖBO</t>
  </si>
  <si>
    <t>SKELLEFTEÅ</t>
  </si>
  <si>
    <t>SKINNSKATTEBERG</t>
  </si>
  <si>
    <t>SMEDJEBACKEN</t>
  </si>
  <si>
    <t>SÖDERHAMN</t>
  </si>
  <si>
    <t>SÖDERKÖPING</t>
  </si>
  <si>
    <t>SÖDERTÄLJE</t>
  </si>
  <si>
    <t>SÖLVESBORG</t>
  </si>
  <si>
    <t>SOTENÄS</t>
  </si>
  <si>
    <t>STOCKHOLM</t>
  </si>
  <si>
    <t>STORFORS</t>
  </si>
  <si>
    <t>STORUMAN</t>
  </si>
  <si>
    <t>STRÄNGNÄS</t>
  </si>
  <si>
    <t>STRÖMSTAD</t>
  </si>
  <si>
    <t>SUNDSVALL</t>
  </si>
  <si>
    <t>SUNNE</t>
  </si>
  <si>
    <t>SVENLJUNGA</t>
  </si>
  <si>
    <t>TANUM</t>
  </si>
  <si>
    <t>TIERP</t>
  </si>
  <si>
    <t>TIMRÅ</t>
  </si>
  <si>
    <t>TJÖRN</t>
  </si>
  <si>
    <t>TORSBY</t>
  </si>
  <si>
    <t>TROSA</t>
  </si>
  <si>
    <t>UDDEVALLA</t>
  </si>
  <si>
    <t>ULRICEHAMN</t>
  </si>
  <si>
    <t>UMEÅ</t>
  </si>
  <si>
    <t>UPPLANDS-BRO</t>
  </si>
  <si>
    <t>UPPSALA</t>
  </si>
  <si>
    <t>VALDEMARSVIK</t>
  </si>
  <si>
    <t>VALLENTUNA</t>
  </si>
  <si>
    <t>VÄNERSBORG</t>
  </si>
  <si>
    <t>VARBERG</t>
  </si>
  <si>
    <t>VÄRMDÖ</t>
  </si>
  <si>
    <t>VÄSTERÅS</t>
  </si>
  <si>
    <t>VÄSTERVIK</t>
  </si>
  <si>
    <t>VAXHOLM</t>
  </si>
  <si>
    <t>VELLINGE</t>
  </si>
  <si>
    <t>VINGÅKER</t>
  </si>
  <si>
    <t>Medelpris</t>
  </si>
  <si>
    <t>BLEKINGE</t>
  </si>
  <si>
    <t>DALARNA</t>
  </si>
  <si>
    <t>GÄVLEBORG</t>
  </si>
  <si>
    <t>HALLAND</t>
  </si>
  <si>
    <t>JÄMTLAND</t>
  </si>
  <si>
    <t>KRONOBERG</t>
  </si>
  <si>
    <t>NORRBOTTEN</t>
  </si>
  <si>
    <t>ÖSTERGÖTLAND</t>
  </si>
  <si>
    <t>SKÅNE</t>
  </si>
  <si>
    <t>SÖDERMANLAND</t>
  </si>
  <si>
    <t>VÄRMLAND</t>
  </si>
  <si>
    <t>VÄSTERBOTTEN</t>
  </si>
  <si>
    <t>VÄSTERNORRLAND</t>
  </si>
  <si>
    <t>VÄSTMANLAND</t>
  </si>
  <si>
    <t>VÄSTRA GÖTALAND</t>
  </si>
  <si>
    <t>Länskod</t>
  </si>
  <si>
    <t>RIKET</t>
  </si>
  <si>
    <t>KOMMUN</t>
  </si>
  <si>
    <t>Prisskillnad</t>
  </si>
  <si>
    <t>Färgskalor</t>
  </si>
  <si>
    <r>
      <rPr>
        <b/>
        <u/>
        <sz val="11"/>
        <color theme="1"/>
        <rFont val="Calibri (Brödtext)"/>
      </rPr>
      <t>Prisskillnad:</t>
    </r>
    <r>
      <rPr>
        <sz val="11"/>
        <color theme="1"/>
        <rFont val="Calibri"/>
        <family val="2"/>
        <scheme val="minor"/>
      </rPr>
      <t xml:space="preserve"> rött nedång, grönt uppgång</t>
    </r>
  </si>
  <si>
    <r>
      <rPr>
        <b/>
        <u/>
        <sz val="11"/>
        <color theme="1"/>
        <rFont val="Calibri (Brödtext)"/>
      </rPr>
      <t>Medelpris:</t>
    </r>
    <r>
      <rPr>
        <sz val="11"/>
        <color theme="1"/>
        <rFont val="Calibri"/>
        <family val="2"/>
        <scheme val="minor"/>
      </rPr>
      <t xml:space="preserve"> rött dyra kommuner, grönt billiga kommuner</t>
    </r>
  </si>
  <si>
    <t>Rullande 12 mån: Mars-Feb resp år</t>
  </si>
  <si>
    <t>2012-13</t>
  </si>
  <si>
    <t>2017-18</t>
  </si>
  <si>
    <t>Fritidshus, genomsnittspriser 5 år</t>
  </si>
  <si>
    <t>Fritidshus, genomsnittspriser 5 år - kommuner med minst 10 försäljningar någon av perioderna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</si>
</sst>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u/>
      <sz val="11"/>
      <color theme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1"/>
      <color theme="1"/>
      <name val="Calibri (Brödtext)"/>
    </font>
    <font>
      <b/>
      <sz val="1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4">
    <xf numFmtId="0" fontId="0" fillId="0" borderId="0"/>
    <xf numFmtId="9" fontId="2" fillId="0" borderId="0" applyFont="0" applyFill="0" applyBorder="0" applyAlignment="0" applyProtection="0"/>
    <xf numFmtId="0" fontId="1" fillId="0" borderId="0"/>
    <xf numFmtId="0" fontId="4" fillId="0" borderId="0">
      <alignment vertical="top"/>
    </xf>
    <xf numFmtId="0" fontId="1" fillId="0" borderId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29">
    <xf numFmtId="0" fontId="0" fillId="0" borderId="0" xfId="0"/>
    <xf numFmtId="0" fontId="3" fillId="0" borderId="0" xfId="0" applyFont="1"/>
    <xf numFmtId="3" fontId="0" fillId="0" borderId="0" xfId="0" applyNumberFormat="1"/>
    <xf numFmtId="0" fontId="6" fillId="0" borderId="0" xfId="0" applyFont="1"/>
    <xf numFmtId="0" fontId="7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1" xfId="0" applyFont="1" applyBorder="1"/>
    <xf numFmtId="0" fontId="3" fillId="0" borderId="2" xfId="0" applyFont="1" applyBorder="1" applyAlignment="1">
      <alignment horizontal="center"/>
    </xf>
    <xf numFmtId="0" fontId="8" fillId="0" borderId="0" xfId="53"/>
    <xf numFmtId="9" fontId="3" fillId="2" borderId="0" xfId="1" applyFont="1" applyFill="1" applyAlignment="1">
      <alignment horizontal="center"/>
    </xf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0" fontId="3" fillId="3" borderId="0" xfId="0" applyFont="1" applyFill="1"/>
    <xf numFmtId="0" fontId="10" fillId="0" borderId="0" xfId="0" applyFont="1"/>
    <xf numFmtId="0" fontId="3" fillId="0" borderId="1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7" fillId="4" borderId="3" xfId="0" applyFont="1" applyFill="1" applyBorder="1"/>
    <xf numFmtId="0" fontId="0" fillId="4" borderId="4" xfId="0" applyFill="1" applyBorder="1"/>
    <xf numFmtId="0" fontId="7" fillId="5" borderId="3" xfId="0" applyFont="1" applyFill="1" applyBorder="1"/>
    <xf numFmtId="0" fontId="0" fillId="5" borderId="4" xfId="0" applyFill="1" applyBorder="1"/>
    <xf numFmtId="3" fontId="0" fillId="0" borderId="0" xfId="0" applyNumberFormat="1" applyBorder="1" applyAlignment="1">
      <alignment horizontal="center"/>
    </xf>
    <xf numFmtId="0" fontId="7" fillId="4" borderId="5" xfId="0" applyFont="1" applyFill="1" applyBorder="1"/>
    <xf numFmtId="0" fontId="0" fillId="4" borderId="6" xfId="0" applyFill="1" applyBorder="1"/>
    <xf numFmtId="0" fontId="7" fillId="5" borderId="5" xfId="0" applyFont="1" applyFill="1" applyBorder="1"/>
    <xf numFmtId="0" fontId="0" fillId="5" borderId="6" xfId="0" applyFill="1" applyBorder="1"/>
    <xf numFmtId="0" fontId="3" fillId="0" borderId="7" xfId="0" applyFont="1" applyBorder="1" applyAlignment="1">
      <alignment horizontal="center"/>
    </xf>
    <xf numFmtId="0" fontId="0" fillId="3" borderId="0" xfId="0" applyFill="1" applyAlignment="1">
      <alignment horizontal="center"/>
    </xf>
    <xf numFmtId="3" fontId="0" fillId="3" borderId="0" xfId="0" applyNumberFormat="1" applyFill="1" applyAlignment="1">
      <alignment horizontal="center"/>
    </xf>
  </cellXfs>
  <cellStyles count="54">
    <cellStyle name="Följd hyperlänk" xfId="5" builtinId="9" hidden="1"/>
    <cellStyle name="Följd hyperlänk" xfId="6" builtinId="9" hidden="1"/>
    <cellStyle name="Följd hyperlänk" xfId="7" builtinId="9" hidden="1"/>
    <cellStyle name="Följd hyperlänk" xfId="8" builtinId="9" hidden="1"/>
    <cellStyle name="Följd hyperlänk" xfId="9" builtinId="9" hidden="1"/>
    <cellStyle name="Följd hyperlänk" xfId="10" builtinId="9" hidden="1"/>
    <cellStyle name="Följd hyperlänk" xfId="11" builtinId="9" hidden="1"/>
    <cellStyle name="Följd hyperlänk" xfId="12" builtinId="9" hidden="1"/>
    <cellStyle name="Följd hyperlänk" xfId="13" builtinId="9" hidden="1"/>
    <cellStyle name="Följd hyperlänk" xfId="14" builtinId="9" hidden="1"/>
    <cellStyle name="Följd hyperlänk" xfId="15" builtinId="9" hidden="1"/>
    <cellStyle name="Följd hyperlänk" xfId="16" builtinId="9" hidden="1"/>
    <cellStyle name="Följd hyperlänk" xfId="17" builtinId="9" hidden="1"/>
    <cellStyle name="Följd hyperlänk" xfId="18" builtinId="9" hidden="1"/>
    <cellStyle name="Följd hyperlänk" xfId="19" builtinId="9" hidden="1"/>
    <cellStyle name="Följd hyperlänk" xfId="20" builtinId="9" hidden="1"/>
    <cellStyle name="Följd hyperlänk" xfId="21" builtinId="9" hidden="1"/>
    <cellStyle name="Följd hyperlänk" xfId="22" builtinId="9" hidden="1"/>
    <cellStyle name="Följd hyperlänk" xfId="23" builtinId="9" hidden="1"/>
    <cellStyle name="Följd hyperlänk" xfId="24" builtinId="9" hidden="1"/>
    <cellStyle name="Följd hyperlänk" xfId="25" builtinId="9" hidden="1"/>
    <cellStyle name="Följd hyperlänk" xfId="26" builtinId="9" hidden="1"/>
    <cellStyle name="Följd hyperlänk" xfId="27" builtinId="9" hidden="1"/>
    <cellStyle name="Följd hyperlänk" xfId="28" builtinId="9" hidden="1"/>
    <cellStyle name="Följd hyperlänk" xfId="29" builtinId="9" hidden="1"/>
    <cellStyle name="Följd hyperlänk" xfId="30" builtinId="9" hidden="1"/>
    <cellStyle name="Följd hyperlänk" xfId="31" builtinId="9" hidden="1"/>
    <cellStyle name="Följd hyperlänk" xfId="32" builtinId="9" hidden="1"/>
    <cellStyle name="Följd hyperlänk" xfId="33" builtinId="9" hidden="1"/>
    <cellStyle name="Följd hyperlänk" xfId="34" builtinId="9" hidden="1"/>
    <cellStyle name="Följd hyperlänk" xfId="35" builtinId="9" hidden="1"/>
    <cellStyle name="Följd hyperlänk" xfId="36" builtinId="9" hidden="1"/>
    <cellStyle name="Följd hyperlänk" xfId="37" builtinId="9" hidden="1"/>
    <cellStyle name="Följd hyperlänk" xfId="38" builtinId="9" hidden="1"/>
    <cellStyle name="Följd hyperlänk" xfId="39" builtinId="9" hidden="1"/>
    <cellStyle name="Följd hyperlänk" xfId="40" builtinId="9" hidden="1"/>
    <cellStyle name="Följd hyperlänk" xfId="41" builtinId="9" hidden="1"/>
    <cellStyle name="Följd hyperlänk" xfId="42" builtinId="9" hidden="1"/>
    <cellStyle name="Följd hyperlänk" xfId="43" builtinId="9" hidden="1"/>
    <cellStyle name="Följd hyperlänk" xfId="44" builtinId="9" hidden="1"/>
    <cellStyle name="Följd hyperlänk" xfId="45" builtinId="9" hidden="1"/>
    <cellStyle name="Följd hyperlänk" xfId="46" builtinId="9" hidden="1"/>
    <cellStyle name="Följd hyperlänk" xfId="47" builtinId="9" hidden="1"/>
    <cellStyle name="Följd hyperlänk" xfId="48" builtinId="9" hidden="1"/>
    <cellStyle name="Följd hyperlänk" xfId="49" builtinId="9" hidden="1"/>
    <cellStyle name="Följd hyperlänk" xfId="50" builtinId="9" hidden="1"/>
    <cellStyle name="Följd hyperlänk" xfId="51" builtinId="9" hidden="1"/>
    <cellStyle name="Följd hyperlänk" xfId="52" builtinId="9" hidden="1"/>
    <cellStyle name="Hyperlänk" xfId="53" builtinId="8"/>
    <cellStyle name="Normal" xfId="0" builtinId="0"/>
    <cellStyle name="Normal 2" xfId="3"/>
    <cellStyle name="Normal 3" xfId="2"/>
    <cellStyle name="Normal 4" xfId="4"/>
    <cellStyle name="Pro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T36"/>
  <sheetViews>
    <sheetView topLeftCell="A4" workbookViewId="0">
      <selection activeCell="G34" sqref="G34"/>
    </sheetView>
  </sheetViews>
  <sheetFormatPr defaultColWidth="11.5703125" defaultRowHeight="15"/>
  <cols>
    <col min="2" max="2" width="23.42578125" customWidth="1"/>
  </cols>
  <sheetData>
    <row r="2" spans="2:20" ht="23.25">
      <c r="B2" s="14" t="s">
        <v>173</v>
      </c>
    </row>
    <row r="3" spans="2:20" ht="18.75">
      <c r="B3" s="3" t="s">
        <v>170</v>
      </c>
    </row>
    <row r="4" spans="2:20" ht="15.75" thickBot="1">
      <c r="B4" s="9"/>
    </row>
    <row r="5" spans="2:20" ht="27" thickBot="1">
      <c r="B5" s="4"/>
      <c r="C5" s="4"/>
      <c r="D5" s="17" t="s">
        <v>171</v>
      </c>
      <c r="E5" s="18"/>
      <c r="F5" s="19" t="s">
        <v>172</v>
      </c>
      <c r="G5" s="20"/>
    </row>
    <row r="6" spans="2:20" ht="15.75" thickBot="1">
      <c r="B6" s="1" t="s">
        <v>2</v>
      </c>
      <c r="C6" s="5" t="s">
        <v>163</v>
      </c>
      <c r="D6" s="6" t="s">
        <v>0</v>
      </c>
      <c r="E6" s="6" t="s">
        <v>147</v>
      </c>
      <c r="F6" s="6" t="s">
        <v>0</v>
      </c>
      <c r="G6" s="6" t="s">
        <v>147</v>
      </c>
      <c r="I6" s="8" t="s">
        <v>166</v>
      </c>
    </row>
    <row r="8" spans="2:20">
      <c r="B8" s="13" t="s">
        <v>164</v>
      </c>
      <c r="C8" s="27"/>
      <c r="D8" s="28">
        <v>6037</v>
      </c>
      <c r="E8" s="28">
        <v>1355436</v>
      </c>
      <c r="F8" s="28">
        <v>5347</v>
      </c>
      <c r="G8" s="28">
        <v>1668520</v>
      </c>
      <c r="I8" s="10">
        <f>G8/E8-1</f>
        <v>0.23098397858696385</v>
      </c>
    </row>
    <row r="9" spans="2:20">
      <c r="C9" s="11"/>
      <c r="D9" s="11"/>
      <c r="E9" s="11"/>
      <c r="F9" s="11"/>
      <c r="G9" s="11"/>
      <c r="O9" s="2"/>
      <c r="P9" s="2"/>
      <c r="S9" s="2"/>
      <c r="T9" s="2"/>
    </row>
    <row r="10" spans="2:20">
      <c r="B10" s="1" t="s">
        <v>31</v>
      </c>
      <c r="C10" s="11">
        <v>9</v>
      </c>
      <c r="D10" s="12">
        <v>107</v>
      </c>
      <c r="E10" s="12">
        <v>1522893</v>
      </c>
      <c r="F10" s="12">
        <v>95</v>
      </c>
      <c r="G10" s="12">
        <v>2672053</v>
      </c>
      <c r="I10" s="10">
        <f t="shared" ref="I10:I30" si="0">G10/E10-1</f>
        <v>0.75459011237165052</v>
      </c>
    </row>
    <row r="11" spans="2:20">
      <c r="B11" s="1" t="s">
        <v>149</v>
      </c>
      <c r="C11" s="11">
        <v>20</v>
      </c>
      <c r="D11" s="12">
        <v>284</v>
      </c>
      <c r="E11" s="12">
        <v>979364</v>
      </c>
      <c r="F11" s="12">
        <v>376</v>
      </c>
      <c r="G11" s="12">
        <v>1472379</v>
      </c>
      <c r="I11" s="10">
        <f t="shared" si="0"/>
        <v>0.50340322903435286</v>
      </c>
    </row>
    <row r="12" spans="2:20">
      <c r="B12" s="1" t="s">
        <v>152</v>
      </c>
      <c r="C12" s="11">
        <v>23</v>
      </c>
      <c r="D12" s="12">
        <v>197</v>
      </c>
      <c r="E12" s="12">
        <v>1184769</v>
      </c>
      <c r="F12" s="12">
        <v>174</v>
      </c>
      <c r="G12" s="12">
        <v>1763908</v>
      </c>
      <c r="I12" s="10">
        <f t="shared" si="0"/>
        <v>0.48882018351256651</v>
      </c>
    </row>
    <row r="13" spans="2:20">
      <c r="B13" s="1" t="s">
        <v>118</v>
      </c>
      <c r="C13" s="11">
        <v>1</v>
      </c>
      <c r="D13" s="12">
        <v>1165</v>
      </c>
      <c r="E13" s="12">
        <v>1919321</v>
      </c>
      <c r="F13" s="12">
        <v>892</v>
      </c>
      <c r="G13" s="12">
        <v>2630872</v>
      </c>
      <c r="I13" s="10">
        <f t="shared" si="0"/>
        <v>0.37073058649386947</v>
      </c>
    </row>
    <row r="14" spans="2:20">
      <c r="B14" s="1" t="s">
        <v>159</v>
      </c>
      <c r="C14" s="11">
        <v>24</v>
      </c>
      <c r="D14" s="12">
        <v>192</v>
      </c>
      <c r="E14" s="12">
        <v>1023813</v>
      </c>
      <c r="F14" s="12">
        <v>210</v>
      </c>
      <c r="G14" s="12">
        <v>1391624</v>
      </c>
      <c r="I14" s="10">
        <f t="shared" si="0"/>
        <v>0.35925603601438927</v>
      </c>
    </row>
    <row r="15" spans="2:20">
      <c r="B15" s="1" t="s">
        <v>161</v>
      </c>
      <c r="C15" s="11">
        <v>19</v>
      </c>
      <c r="D15" s="12">
        <v>112</v>
      </c>
      <c r="E15" s="12">
        <v>820489</v>
      </c>
      <c r="F15" s="12">
        <v>137</v>
      </c>
      <c r="G15" s="12">
        <v>1077095</v>
      </c>
      <c r="I15" s="10">
        <f t="shared" si="0"/>
        <v>0.31274764195498062</v>
      </c>
    </row>
    <row r="16" spans="2:20">
      <c r="B16" s="1" t="s">
        <v>162</v>
      </c>
      <c r="C16" s="11">
        <v>14</v>
      </c>
      <c r="D16" s="12">
        <v>844</v>
      </c>
      <c r="E16" s="12">
        <v>1522811</v>
      </c>
      <c r="F16" s="12">
        <v>698</v>
      </c>
      <c r="G16" s="12">
        <v>1986566</v>
      </c>
      <c r="I16" s="10">
        <f t="shared" si="0"/>
        <v>0.30453877730066314</v>
      </c>
    </row>
    <row r="17" spans="2:9">
      <c r="B17" s="1" t="s">
        <v>154</v>
      </c>
      <c r="C17" s="11">
        <v>25</v>
      </c>
      <c r="D17" s="12">
        <v>142</v>
      </c>
      <c r="E17" s="12">
        <v>862908</v>
      </c>
      <c r="F17" s="12">
        <v>125</v>
      </c>
      <c r="G17" s="12">
        <v>1124972</v>
      </c>
      <c r="I17" s="10">
        <f t="shared" si="0"/>
        <v>0.30369865617192104</v>
      </c>
    </row>
    <row r="18" spans="2:9">
      <c r="B18" s="1" t="s">
        <v>150</v>
      </c>
      <c r="C18" s="11">
        <v>21</v>
      </c>
      <c r="D18" s="12">
        <v>207</v>
      </c>
      <c r="E18" s="12">
        <v>835391</v>
      </c>
      <c r="F18" s="12">
        <v>238</v>
      </c>
      <c r="G18" s="12">
        <v>1084661</v>
      </c>
      <c r="I18" s="10">
        <f t="shared" si="0"/>
        <v>0.29838722227076908</v>
      </c>
    </row>
    <row r="19" spans="2:9">
      <c r="B19" s="1" t="s">
        <v>160</v>
      </c>
      <c r="C19" s="11">
        <v>22</v>
      </c>
      <c r="D19" s="12">
        <v>130</v>
      </c>
      <c r="E19" s="12">
        <v>854088</v>
      </c>
      <c r="F19" s="12">
        <v>120</v>
      </c>
      <c r="G19" s="12">
        <v>1101308</v>
      </c>
      <c r="I19" s="10">
        <f t="shared" si="0"/>
        <v>0.28945495077790584</v>
      </c>
    </row>
    <row r="20" spans="2:9">
      <c r="B20" s="1" t="s">
        <v>157</v>
      </c>
      <c r="C20" s="11">
        <v>4</v>
      </c>
      <c r="D20" s="12">
        <v>426</v>
      </c>
      <c r="E20" s="12">
        <v>1201438</v>
      </c>
      <c r="F20" s="12">
        <v>363</v>
      </c>
      <c r="G20" s="12">
        <v>1547845</v>
      </c>
      <c r="I20" s="10">
        <f t="shared" si="0"/>
        <v>0.28832698815918922</v>
      </c>
    </row>
    <row r="21" spans="2:9">
      <c r="B21" s="1" t="s">
        <v>136</v>
      </c>
      <c r="C21" s="11">
        <v>3</v>
      </c>
      <c r="D21" s="12">
        <v>342</v>
      </c>
      <c r="E21" s="12">
        <v>1073250</v>
      </c>
      <c r="F21" s="12">
        <v>234</v>
      </c>
      <c r="G21" s="12">
        <v>1335934</v>
      </c>
      <c r="I21" s="10">
        <f t="shared" si="0"/>
        <v>0.2447556487304916</v>
      </c>
    </row>
    <row r="22" spans="2:9">
      <c r="B22" s="1" t="s">
        <v>155</v>
      </c>
      <c r="C22" s="11">
        <v>5</v>
      </c>
      <c r="D22" s="12">
        <v>259</v>
      </c>
      <c r="E22" s="12">
        <v>1147508</v>
      </c>
      <c r="F22" s="12">
        <v>229</v>
      </c>
      <c r="G22" s="12">
        <v>1411919</v>
      </c>
      <c r="I22" s="10">
        <f t="shared" si="0"/>
        <v>0.23042192298441488</v>
      </c>
    </row>
    <row r="23" spans="2:9">
      <c r="B23" s="1" t="s">
        <v>148</v>
      </c>
      <c r="C23" s="11">
        <v>10</v>
      </c>
      <c r="D23" s="12">
        <v>114</v>
      </c>
      <c r="E23" s="12">
        <v>1293786</v>
      </c>
      <c r="F23" s="12">
        <v>130</v>
      </c>
      <c r="G23" s="12">
        <v>1545682</v>
      </c>
      <c r="I23" s="10">
        <f t="shared" si="0"/>
        <v>0.19469680457200811</v>
      </c>
    </row>
    <row r="24" spans="2:9">
      <c r="B24" s="1" t="s">
        <v>90</v>
      </c>
      <c r="C24" s="11">
        <v>18</v>
      </c>
      <c r="D24" s="12">
        <v>118</v>
      </c>
      <c r="E24" s="12">
        <v>755462</v>
      </c>
      <c r="F24" s="12">
        <v>141</v>
      </c>
      <c r="G24" s="12">
        <v>882684</v>
      </c>
      <c r="I24" s="10">
        <f t="shared" si="0"/>
        <v>0.16840291106634075</v>
      </c>
    </row>
    <row r="25" spans="2:9">
      <c r="B25" s="1" t="s">
        <v>158</v>
      </c>
      <c r="C25" s="11">
        <v>17</v>
      </c>
      <c r="D25" s="12">
        <v>238</v>
      </c>
      <c r="E25" s="12">
        <v>822562</v>
      </c>
      <c r="F25" s="12">
        <v>249</v>
      </c>
      <c r="G25" s="12">
        <v>929291</v>
      </c>
      <c r="I25" s="10">
        <f t="shared" si="0"/>
        <v>0.12975192143570946</v>
      </c>
    </row>
    <row r="26" spans="2:9">
      <c r="B26" s="1" t="s">
        <v>153</v>
      </c>
      <c r="C26" s="11">
        <v>7</v>
      </c>
      <c r="D26" s="12">
        <v>47</v>
      </c>
      <c r="E26" s="12">
        <v>727666</v>
      </c>
      <c r="F26" s="12">
        <v>71</v>
      </c>
      <c r="G26" s="12">
        <v>811951</v>
      </c>
      <c r="I26" s="10">
        <f t="shared" si="0"/>
        <v>0.11582924033828701</v>
      </c>
    </row>
    <row r="27" spans="2:9">
      <c r="B27" s="1" t="s">
        <v>151</v>
      </c>
      <c r="C27" s="11">
        <v>13</v>
      </c>
      <c r="D27" s="12">
        <v>268</v>
      </c>
      <c r="E27" s="12">
        <v>1944393</v>
      </c>
      <c r="F27" s="12">
        <v>172</v>
      </c>
      <c r="G27" s="12">
        <v>2156540</v>
      </c>
      <c r="I27" s="10">
        <f t="shared" si="0"/>
        <v>0.10910705808959409</v>
      </c>
    </row>
    <row r="28" spans="2:9">
      <c r="B28" s="1" t="s">
        <v>47</v>
      </c>
      <c r="C28" s="11">
        <v>8</v>
      </c>
      <c r="D28" s="12">
        <v>205</v>
      </c>
      <c r="E28" s="12">
        <v>1276193</v>
      </c>
      <c r="F28" s="12">
        <v>322</v>
      </c>
      <c r="G28" s="12">
        <v>1395169</v>
      </c>
      <c r="I28" s="10">
        <f t="shared" si="0"/>
        <v>9.3227278319188311E-2</v>
      </c>
    </row>
    <row r="29" spans="2:9">
      <c r="B29" s="1" t="s">
        <v>45</v>
      </c>
      <c r="C29" s="11">
        <v>6</v>
      </c>
      <c r="D29" s="12">
        <v>126</v>
      </c>
      <c r="E29" s="12">
        <v>897091</v>
      </c>
      <c r="F29" s="12">
        <v>93</v>
      </c>
      <c r="G29" s="12">
        <v>898210</v>
      </c>
      <c r="I29" s="10">
        <f t="shared" si="0"/>
        <v>1.2473650945110659E-3</v>
      </c>
    </row>
    <row r="30" spans="2:9">
      <c r="B30" s="1" t="s">
        <v>156</v>
      </c>
      <c r="C30" s="11">
        <v>12</v>
      </c>
      <c r="D30" s="12">
        <v>514</v>
      </c>
      <c r="E30" s="12">
        <v>1466222</v>
      </c>
      <c r="F30" s="12">
        <v>278</v>
      </c>
      <c r="G30" s="12">
        <v>1392660</v>
      </c>
      <c r="I30" s="10">
        <f t="shared" si="0"/>
        <v>-5.0171120062309837E-2</v>
      </c>
    </row>
    <row r="35" spans="2:7">
      <c r="B35" s="1"/>
      <c r="C35" s="6"/>
      <c r="D35" s="6"/>
      <c r="E35" s="6"/>
      <c r="F35" s="6"/>
      <c r="G35" s="6"/>
    </row>
    <row r="36" spans="2:7">
      <c r="C36" s="11"/>
      <c r="D36" s="11"/>
      <c r="E36" s="11"/>
      <c r="F36" s="11"/>
      <c r="G36" s="11"/>
    </row>
  </sheetData>
  <autoFilter ref="B9:I9">
    <sortState ref="B10:I30">
      <sortCondition descending="1" ref="I9"/>
    </sortState>
  </autoFilter>
  <conditionalFormatting sqref="I8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10:I30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49"/>
  <sheetViews>
    <sheetView tabSelected="1" topLeftCell="A13" workbookViewId="0">
      <selection activeCell="J13" sqref="J13"/>
    </sheetView>
  </sheetViews>
  <sheetFormatPr defaultColWidth="11.5703125" defaultRowHeight="15"/>
  <cols>
    <col min="2" max="2" width="24.140625" customWidth="1"/>
    <col min="4" max="4" width="13.140625" customWidth="1"/>
    <col min="5" max="6" width="12.7109375" customWidth="1"/>
    <col min="7" max="7" width="14.7109375" customWidth="1"/>
    <col min="9" max="9" width="15.42578125" customWidth="1"/>
    <col min="10" max="10" width="9.7109375" customWidth="1"/>
    <col min="18" max="18" width="15.42578125" customWidth="1"/>
    <col min="20" max="20" width="14.140625" customWidth="1"/>
  </cols>
  <sheetData>
    <row r="2" spans="2:11" ht="23.25">
      <c r="B2" s="14" t="s">
        <v>174</v>
      </c>
    </row>
    <row r="3" spans="2:11" ht="18.75">
      <c r="B3" s="3" t="s">
        <v>170</v>
      </c>
    </row>
    <row r="4" spans="2:11" ht="15.75" thickBot="1"/>
    <row r="5" spans="2:11" ht="27" thickBot="1">
      <c r="B5" s="4"/>
      <c r="D5" s="22" t="s">
        <v>171</v>
      </c>
      <c r="E5" s="23"/>
      <c r="F5" s="24" t="s">
        <v>172</v>
      </c>
      <c r="G5" s="25"/>
      <c r="K5" s="4" t="s">
        <v>167</v>
      </c>
    </row>
    <row r="6" spans="2:11" ht="15.75" thickBot="1">
      <c r="B6" s="7" t="s">
        <v>165</v>
      </c>
      <c r="C6" s="8" t="s">
        <v>1</v>
      </c>
      <c r="D6" s="15" t="s">
        <v>0</v>
      </c>
      <c r="E6" s="26" t="s">
        <v>147</v>
      </c>
      <c r="F6" s="15" t="s">
        <v>0</v>
      </c>
      <c r="G6" s="26" t="s">
        <v>147</v>
      </c>
      <c r="H6" s="8"/>
      <c r="I6" s="26" t="s">
        <v>166</v>
      </c>
    </row>
    <row r="7" spans="2:11">
      <c r="B7" s="1" t="s">
        <v>34</v>
      </c>
      <c r="C7" s="11">
        <v>1380</v>
      </c>
      <c r="D7" s="16">
        <v>31</v>
      </c>
      <c r="E7" s="21">
        <v>2918226</v>
      </c>
      <c r="F7" s="16">
        <v>15</v>
      </c>
      <c r="G7" s="21">
        <v>2208000</v>
      </c>
      <c r="I7" s="10">
        <f t="shared" ref="I7:I38" si="0">G7/E7-1</f>
        <v>-0.24337594141098051</v>
      </c>
      <c r="K7" t="s">
        <v>168</v>
      </c>
    </row>
    <row r="8" spans="2:11">
      <c r="B8" s="1" t="s">
        <v>38</v>
      </c>
      <c r="C8" s="11">
        <v>1401</v>
      </c>
      <c r="D8" s="16">
        <v>19</v>
      </c>
      <c r="E8" s="21">
        <v>1592895</v>
      </c>
      <c r="F8" s="16">
        <v>10</v>
      </c>
      <c r="G8" s="21">
        <v>1357500</v>
      </c>
      <c r="I8" s="10">
        <f t="shared" si="0"/>
        <v>-0.14777810213479237</v>
      </c>
      <c r="K8" t="s">
        <v>169</v>
      </c>
    </row>
    <row r="9" spans="2:11">
      <c r="B9" s="1" t="s">
        <v>9</v>
      </c>
      <c r="C9" s="11">
        <v>1882</v>
      </c>
      <c r="D9" s="16">
        <v>17</v>
      </c>
      <c r="E9" s="21">
        <v>1078235</v>
      </c>
      <c r="F9" s="16">
        <v>21</v>
      </c>
      <c r="G9" s="21">
        <v>932619</v>
      </c>
      <c r="I9" s="10">
        <f t="shared" si="0"/>
        <v>-0.13505033689316337</v>
      </c>
    </row>
    <row r="10" spans="2:11">
      <c r="B10" s="1" t="s">
        <v>65</v>
      </c>
      <c r="C10" s="11">
        <v>580</v>
      </c>
      <c r="D10" s="16">
        <v>39</v>
      </c>
      <c r="E10" s="21">
        <v>1457949</v>
      </c>
      <c r="F10" s="16">
        <v>29</v>
      </c>
      <c r="G10" s="21">
        <v>1261276</v>
      </c>
      <c r="I10" s="10">
        <f t="shared" si="0"/>
        <v>-0.13489703686480115</v>
      </c>
    </row>
    <row r="11" spans="2:11">
      <c r="B11" s="1" t="s">
        <v>75</v>
      </c>
      <c r="C11" s="11">
        <v>861</v>
      </c>
      <c r="D11" s="16">
        <v>15</v>
      </c>
      <c r="E11" s="21">
        <v>874667</v>
      </c>
      <c r="F11" s="16">
        <v>14</v>
      </c>
      <c r="G11" s="21">
        <v>768762</v>
      </c>
      <c r="I11" s="10">
        <f t="shared" si="0"/>
        <v>-0.1210803654419339</v>
      </c>
    </row>
    <row r="12" spans="2:11">
      <c r="B12" s="1" t="s">
        <v>48</v>
      </c>
      <c r="C12" s="11">
        <v>1082</v>
      </c>
      <c r="D12" s="16">
        <v>14</v>
      </c>
      <c r="E12" s="21">
        <v>1815000</v>
      </c>
      <c r="F12" s="16">
        <v>16</v>
      </c>
      <c r="G12" s="21">
        <v>1625000</v>
      </c>
      <c r="I12" s="10">
        <f t="shared" si="0"/>
        <v>-0.10468319559228645</v>
      </c>
    </row>
    <row r="13" spans="2:11">
      <c r="B13" s="1" t="s">
        <v>103</v>
      </c>
      <c r="C13" s="11">
        <v>1081</v>
      </c>
      <c r="D13" s="16">
        <v>17</v>
      </c>
      <c r="E13" s="21">
        <v>1631882</v>
      </c>
      <c r="F13" s="16">
        <v>26</v>
      </c>
      <c r="G13" s="21">
        <v>1465170</v>
      </c>
      <c r="I13" s="10">
        <f t="shared" si="0"/>
        <v>-0.10215934730574883</v>
      </c>
    </row>
    <row r="14" spans="2:11">
      <c r="B14" s="1" t="s">
        <v>52</v>
      </c>
      <c r="C14" s="11">
        <v>513</v>
      </c>
      <c r="D14" s="16">
        <v>16</v>
      </c>
      <c r="E14" s="21">
        <v>1277188</v>
      </c>
      <c r="F14" s="16">
        <v>11</v>
      </c>
      <c r="G14" s="21">
        <v>1147727</v>
      </c>
      <c r="I14" s="10">
        <f t="shared" si="0"/>
        <v>-0.10136409048628703</v>
      </c>
    </row>
    <row r="15" spans="2:11">
      <c r="B15" s="1" t="s">
        <v>47</v>
      </c>
      <c r="C15" s="11">
        <v>880</v>
      </c>
      <c r="D15" s="16">
        <v>28</v>
      </c>
      <c r="E15" s="21">
        <v>941786</v>
      </c>
      <c r="F15" s="16">
        <v>9</v>
      </c>
      <c r="G15" s="21">
        <v>873333</v>
      </c>
      <c r="I15" s="10">
        <f t="shared" si="0"/>
        <v>-7.2684240368831143E-2</v>
      </c>
    </row>
    <row r="16" spans="2:11">
      <c r="B16" s="1" t="s">
        <v>28</v>
      </c>
      <c r="C16" s="11">
        <v>2026</v>
      </c>
      <c r="D16" s="16">
        <v>14</v>
      </c>
      <c r="E16" s="21">
        <v>810357</v>
      </c>
      <c r="F16" s="16">
        <v>12</v>
      </c>
      <c r="G16" s="21">
        <v>754167</v>
      </c>
      <c r="I16" s="10">
        <f t="shared" si="0"/>
        <v>-6.9339809491372306E-2</v>
      </c>
    </row>
    <row r="17" spans="2:9">
      <c r="B17" s="1" t="s">
        <v>91</v>
      </c>
      <c r="C17" s="11">
        <v>1257</v>
      </c>
      <c r="D17" s="16">
        <v>17</v>
      </c>
      <c r="E17" s="21">
        <v>708971</v>
      </c>
      <c r="F17" s="16">
        <v>29</v>
      </c>
      <c r="G17" s="21">
        <v>666207</v>
      </c>
      <c r="I17" s="10">
        <f t="shared" si="0"/>
        <v>-6.031840512517439E-2</v>
      </c>
    </row>
    <row r="18" spans="2:9">
      <c r="B18" s="1" t="s">
        <v>74</v>
      </c>
      <c r="C18" s="11">
        <v>1461</v>
      </c>
      <c r="D18" s="16">
        <v>18</v>
      </c>
      <c r="E18" s="21">
        <v>926244</v>
      </c>
      <c r="F18" s="16">
        <v>20</v>
      </c>
      <c r="G18" s="21">
        <v>874750</v>
      </c>
      <c r="I18" s="10">
        <f t="shared" si="0"/>
        <v>-5.5594422204084504E-2</v>
      </c>
    </row>
    <row r="19" spans="2:9">
      <c r="B19" s="1" t="s">
        <v>143</v>
      </c>
      <c r="C19" s="11">
        <v>883</v>
      </c>
      <c r="D19" s="16">
        <v>43</v>
      </c>
      <c r="E19" s="21">
        <v>1782907</v>
      </c>
      <c r="F19" s="16">
        <v>71</v>
      </c>
      <c r="G19" s="21">
        <v>1694437</v>
      </c>
      <c r="I19" s="10">
        <f t="shared" si="0"/>
        <v>-4.9621208509473602E-2</v>
      </c>
    </row>
    <row r="20" spans="2:9">
      <c r="B20" s="1" t="s">
        <v>135</v>
      </c>
      <c r="C20" s="11">
        <v>139</v>
      </c>
      <c r="D20" s="16">
        <v>33</v>
      </c>
      <c r="E20" s="21">
        <v>1780000</v>
      </c>
      <c r="F20" s="16">
        <v>11</v>
      </c>
      <c r="G20" s="21">
        <v>1700909</v>
      </c>
      <c r="I20" s="10">
        <f t="shared" si="0"/>
        <v>-4.4433146067415774E-2</v>
      </c>
    </row>
    <row r="21" spans="2:9">
      <c r="B21" s="1" t="s">
        <v>113</v>
      </c>
      <c r="C21" s="11">
        <v>2182</v>
      </c>
      <c r="D21" s="16">
        <v>28</v>
      </c>
      <c r="E21" s="21">
        <v>1037321</v>
      </c>
      <c r="F21" s="16">
        <v>27</v>
      </c>
      <c r="G21" s="21">
        <v>996222</v>
      </c>
      <c r="I21" s="10">
        <f t="shared" si="0"/>
        <v>-3.9620329676156141E-2</v>
      </c>
    </row>
    <row r="22" spans="2:9">
      <c r="B22" s="1" t="s">
        <v>127</v>
      </c>
      <c r="C22" s="11">
        <v>360</v>
      </c>
      <c r="D22" s="16">
        <v>47</v>
      </c>
      <c r="E22" s="21">
        <v>909649</v>
      </c>
      <c r="F22" s="16">
        <v>42</v>
      </c>
      <c r="G22" s="21">
        <v>876548</v>
      </c>
      <c r="I22" s="10">
        <f t="shared" si="0"/>
        <v>-3.6388760939659148E-2</v>
      </c>
    </row>
    <row r="23" spans="2:9">
      <c r="B23" s="1" t="s">
        <v>70</v>
      </c>
      <c r="C23" s="11">
        <v>1484</v>
      </c>
      <c r="D23" s="16">
        <v>49</v>
      </c>
      <c r="E23" s="21">
        <v>2253761</v>
      </c>
      <c r="F23" s="16">
        <v>46</v>
      </c>
      <c r="G23" s="21">
        <v>2201040</v>
      </c>
      <c r="I23" s="10">
        <f t="shared" si="0"/>
        <v>-2.3392453769499055E-2</v>
      </c>
    </row>
    <row r="24" spans="2:9">
      <c r="B24" s="1" t="s">
        <v>32</v>
      </c>
      <c r="C24" s="11">
        <v>305</v>
      </c>
      <c r="D24" s="16">
        <v>21</v>
      </c>
      <c r="E24" s="21">
        <v>1677976</v>
      </c>
      <c r="F24" s="16">
        <v>9</v>
      </c>
      <c r="G24" s="21">
        <v>1653889</v>
      </c>
      <c r="I24" s="10">
        <f t="shared" si="0"/>
        <v>-1.435479410909335E-2</v>
      </c>
    </row>
    <row r="25" spans="2:9">
      <c r="B25" s="1" t="s">
        <v>30</v>
      </c>
      <c r="C25" s="11">
        <v>461</v>
      </c>
      <c r="D25" s="16">
        <v>34</v>
      </c>
      <c r="E25" s="21">
        <v>1553676</v>
      </c>
      <c r="F25" s="16">
        <v>34</v>
      </c>
      <c r="G25" s="21">
        <v>1538502</v>
      </c>
      <c r="I25" s="10">
        <f t="shared" si="0"/>
        <v>-9.7665150262988831E-3</v>
      </c>
    </row>
    <row r="26" spans="2:9">
      <c r="B26" s="1" t="s">
        <v>45</v>
      </c>
      <c r="C26" s="11">
        <v>680</v>
      </c>
      <c r="D26" s="16">
        <v>39</v>
      </c>
      <c r="E26" s="21">
        <v>964744</v>
      </c>
      <c r="F26" s="16">
        <v>19</v>
      </c>
      <c r="G26" s="21">
        <v>961316</v>
      </c>
      <c r="I26" s="10">
        <f t="shared" si="0"/>
        <v>-3.5532742364814407E-3</v>
      </c>
    </row>
    <row r="27" spans="2:9">
      <c r="B27" s="1" t="s">
        <v>80</v>
      </c>
      <c r="C27" s="11">
        <v>682</v>
      </c>
      <c r="D27" s="16">
        <v>13</v>
      </c>
      <c r="E27" s="21">
        <v>878538</v>
      </c>
      <c r="F27" s="16">
        <v>8</v>
      </c>
      <c r="G27" s="21">
        <v>884375</v>
      </c>
      <c r="I27" s="10">
        <f t="shared" si="0"/>
        <v>6.6439926332155785E-3</v>
      </c>
    </row>
    <row r="28" spans="2:9">
      <c r="B28" s="1" t="s">
        <v>124</v>
      </c>
      <c r="C28" s="11">
        <v>1766</v>
      </c>
      <c r="D28" s="16">
        <v>26</v>
      </c>
      <c r="E28" s="21">
        <v>708885</v>
      </c>
      <c r="F28" s="16">
        <v>18</v>
      </c>
      <c r="G28" s="21">
        <v>717278</v>
      </c>
      <c r="I28" s="10">
        <f t="shared" si="0"/>
        <v>1.1839720123856479E-2</v>
      </c>
    </row>
    <row r="29" spans="2:9">
      <c r="B29" s="1" t="s">
        <v>107</v>
      </c>
      <c r="C29" s="11">
        <v>2082</v>
      </c>
      <c r="D29" s="16">
        <v>17</v>
      </c>
      <c r="E29" s="21">
        <v>826441</v>
      </c>
      <c r="F29" s="16">
        <v>9</v>
      </c>
      <c r="G29" s="21">
        <v>838333</v>
      </c>
      <c r="I29" s="10">
        <f t="shared" si="0"/>
        <v>1.4389411948342312E-2</v>
      </c>
    </row>
    <row r="30" spans="2:9">
      <c r="B30" s="1" t="s">
        <v>119</v>
      </c>
      <c r="C30" s="11">
        <v>1760</v>
      </c>
      <c r="D30" s="16">
        <v>17</v>
      </c>
      <c r="E30" s="21">
        <v>598206</v>
      </c>
      <c r="F30" s="16">
        <v>19</v>
      </c>
      <c r="G30" s="21">
        <v>606842</v>
      </c>
      <c r="I30" s="10">
        <f t="shared" si="0"/>
        <v>1.4436498463739955E-2</v>
      </c>
    </row>
    <row r="31" spans="2:9">
      <c r="B31" s="1" t="s">
        <v>25</v>
      </c>
      <c r="C31" s="11">
        <v>2080</v>
      </c>
      <c r="D31" s="16">
        <v>25</v>
      </c>
      <c r="E31" s="21">
        <v>1167600</v>
      </c>
      <c r="F31" s="16">
        <v>20</v>
      </c>
      <c r="G31" s="21">
        <v>1198000</v>
      </c>
      <c r="I31" s="10">
        <f t="shared" si="0"/>
        <v>2.6036313806097944E-2</v>
      </c>
    </row>
    <row r="32" spans="2:9">
      <c r="B32" s="1" t="s">
        <v>60</v>
      </c>
      <c r="C32" s="11">
        <v>1381</v>
      </c>
      <c r="D32" s="16">
        <v>42</v>
      </c>
      <c r="E32" s="21">
        <v>1394476</v>
      </c>
      <c r="F32" s="16">
        <v>46</v>
      </c>
      <c r="G32" s="21">
        <v>1433370</v>
      </c>
      <c r="I32" s="10">
        <f t="shared" si="0"/>
        <v>2.7891480384029554E-2</v>
      </c>
    </row>
    <row r="33" spans="2:9">
      <c r="B33" s="1" t="s">
        <v>41</v>
      </c>
      <c r="C33" s="11">
        <v>1267</v>
      </c>
      <c r="D33" s="16">
        <v>43</v>
      </c>
      <c r="E33" s="21">
        <v>752256</v>
      </c>
      <c r="F33" s="16">
        <v>24</v>
      </c>
      <c r="G33" s="21">
        <v>778021</v>
      </c>
      <c r="I33" s="10">
        <f t="shared" si="0"/>
        <v>3.4250308405649132E-2</v>
      </c>
    </row>
    <row r="34" spans="2:9">
      <c r="B34" s="1" t="s">
        <v>69</v>
      </c>
      <c r="C34" s="11">
        <v>2580</v>
      </c>
      <c r="D34" s="16">
        <v>45</v>
      </c>
      <c r="E34" s="21">
        <v>1179111</v>
      </c>
      <c r="F34" s="16">
        <v>35</v>
      </c>
      <c r="G34" s="21">
        <v>1221357</v>
      </c>
      <c r="I34" s="10">
        <f t="shared" si="0"/>
        <v>3.5828687884346788E-2</v>
      </c>
    </row>
    <row r="35" spans="2:9">
      <c r="B35" s="1" t="s">
        <v>101</v>
      </c>
      <c r="C35" s="11">
        <v>2031</v>
      </c>
      <c r="D35" s="16">
        <v>11</v>
      </c>
      <c r="E35" s="21">
        <v>970000</v>
      </c>
      <c r="F35" s="16">
        <v>9</v>
      </c>
      <c r="G35" s="21">
        <v>1006111</v>
      </c>
      <c r="I35" s="10">
        <f t="shared" si="0"/>
        <v>3.7227835051546476E-2</v>
      </c>
    </row>
    <row r="36" spans="2:9">
      <c r="B36" s="1" t="s">
        <v>17</v>
      </c>
      <c r="C36" s="11">
        <v>885</v>
      </c>
      <c r="D36" s="16">
        <v>41</v>
      </c>
      <c r="E36" s="21">
        <v>1640122</v>
      </c>
      <c r="F36" s="16">
        <v>119</v>
      </c>
      <c r="G36" s="21">
        <v>1708068</v>
      </c>
      <c r="I36" s="10">
        <f t="shared" si="0"/>
        <v>4.1427406010040801E-2</v>
      </c>
    </row>
    <row r="37" spans="2:9">
      <c r="B37" s="1" t="s">
        <v>78</v>
      </c>
      <c r="C37" s="11">
        <v>583</v>
      </c>
      <c r="D37" s="16">
        <v>26</v>
      </c>
      <c r="E37" s="21">
        <v>944615</v>
      </c>
      <c r="F37" s="16">
        <v>18</v>
      </c>
      <c r="G37" s="21">
        <v>998694</v>
      </c>
      <c r="I37" s="10">
        <f t="shared" si="0"/>
        <v>5.7249779010496438E-2</v>
      </c>
    </row>
    <row r="38" spans="2:9">
      <c r="B38" s="1" t="s">
        <v>44</v>
      </c>
      <c r="C38" s="11">
        <v>2184</v>
      </c>
      <c r="D38" s="16">
        <v>36</v>
      </c>
      <c r="E38" s="21">
        <v>951139</v>
      </c>
      <c r="F38" s="16">
        <v>42</v>
      </c>
      <c r="G38" s="21">
        <v>1006814</v>
      </c>
      <c r="I38" s="10">
        <f t="shared" si="0"/>
        <v>5.8535082674561867E-2</v>
      </c>
    </row>
    <row r="39" spans="2:9">
      <c r="B39" s="1" t="s">
        <v>4</v>
      </c>
      <c r="C39" s="11">
        <v>1292</v>
      </c>
      <c r="D39" s="16">
        <v>22</v>
      </c>
      <c r="E39" s="21">
        <v>1493182</v>
      </c>
      <c r="F39" s="16">
        <v>14</v>
      </c>
      <c r="G39" s="21">
        <v>1593929</v>
      </c>
      <c r="I39" s="10">
        <f t="shared" ref="I39:I70" si="1">G39/E39-1</f>
        <v>6.7471346426624557E-2</v>
      </c>
    </row>
    <row r="40" spans="2:9">
      <c r="B40" s="1" t="s">
        <v>104</v>
      </c>
      <c r="C40" s="11">
        <v>1785</v>
      </c>
      <c r="D40" s="16">
        <v>12</v>
      </c>
      <c r="E40" s="21">
        <v>937083</v>
      </c>
      <c r="F40" s="16">
        <v>22</v>
      </c>
      <c r="G40" s="21">
        <v>1002955</v>
      </c>
      <c r="I40" s="10">
        <f t="shared" si="1"/>
        <v>7.0294733764244999E-2</v>
      </c>
    </row>
    <row r="41" spans="2:9">
      <c r="B41" s="1" t="s">
        <v>95</v>
      </c>
      <c r="C41" s="11">
        <v>882</v>
      </c>
      <c r="D41" s="16">
        <v>16</v>
      </c>
      <c r="E41" s="21">
        <v>1176250</v>
      </c>
      <c r="F41" s="16">
        <v>15</v>
      </c>
      <c r="G41" s="21">
        <v>1259333</v>
      </c>
      <c r="I41" s="10">
        <f t="shared" si="1"/>
        <v>7.0633793836344383E-2</v>
      </c>
    </row>
    <row r="42" spans="2:9">
      <c r="B42" s="1" t="s">
        <v>110</v>
      </c>
      <c r="C42" s="11">
        <v>2482</v>
      </c>
      <c r="D42" s="16">
        <v>54</v>
      </c>
      <c r="E42" s="21">
        <v>1110672</v>
      </c>
      <c r="F42" s="16">
        <v>71</v>
      </c>
      <c r="G42" s="21">
        <v>1193887</v>
      </c>
      <c r="I42" s="10">
        <f t="shared" si="1"/>
        <v>7.4923109612919037E-2</v>
      </c>
    </row>
    <row r="43" spans="2:9">
      <c r="B43" s="1" t="s">
        <v>42</v>
      </c>
      <c r="C43" s="11">
        <v>1266</v>
      </c>
      <c r="D43" s="16">
        <v>28</v>
      </c>
      <c r="E43" s="21">
        <v>753036</v>
      </c>
      <c r="F43" s="16">
        <v>24</v>
      </c>
      <c r="G43" s="21">
        <v>812083</v>
      </c>
      <c r="I43" s="10">
        <f t="shared" si="1"/>
        <v>7.841192187358903E-2</v>
      </c>
    </row>
    <row r="44" spans="2:9">
      <c r="B44" s="1" t="s">
        <v>79</v>
      </c>
      <c r="C44" s="11">
        <v>182</v>
      </c>
      <c r="D44" s="16">
        <v>39</v>
      </c>
      <c r="E44" s="21">
        <v>4473590</v>
      </c>
      <c r="F44" s="16">
        <v>10</v>
      </c>
      <c r="G44" s="21">
        <v>4829000</v>
      </c>
      <c r="I44" s="10">
        <f t="shared" si="1"/>
        <v>7.944626128009058E-2</v>
      </c>
    </row>
    <row r="45" spans="2:9">
      <c r="B45" s="1" t="s">
        <v>102</v>
      </c>
      <c r="C45" s="11">
        <v>2409</v>
      </c>
      <c r="D45" s="16">
        <v>14</v>
      </c>
      <c r="E45" s="21">
        <v>862857</v>
      </c>
      <c r="F45" s="16">
        <v>21</v>
      </c>
      <c r="G45" s="21">
        <v>939762</v>
      </c>
      <c r="I45" s="10">
        <f t="shared" si="1"/>
        <v>8.9128326014623616E-2</v>
      </c>
    </row>
    <row r="46" spans="2:9">
      <c r="B46" s="1" t="s">
        <v>73</v>
      </c>
      <c r="C46" s="11">
        <v>1463</v>
      </c>
      <c r="D46" s="16">
        <v>35</v>
      </c>
      <c r="E46" s="21">
        <v>998429</v>
      </c>
      <c r="F46" s="16">
        <v>28</v>
      </c>
      <c r="G46" s="21">
        <v>1088929</v>
      </c>
      <c r="I46" s="10">
        <f t="shared" si="1"/>
        <v>9.064239920915762E-2</v>
      </c>
    </row>
    <row r="47" spans="2:9">
      <c r="B47" s="1" t="s">
        <v>62</v>
      </c>
      <c r="C47" s="11">
        <v>1494</v>
      </c>
      <c r="D47" s="16">
        <v>17</v>
      </c>
      <c r="E47" s="21">
        <v>1091324</v>
      </c>
      <c r="F47" s="16">
        <v>15</v>
      </c>
      <c r="G47" s="21">
        <v>1191467</v>
      </c>
      <c r="I47" s="10">
        <f t="shared" si="1"/>
        <v>9.1762849529562152E-2</v>
      </c>
    </row>
    <row r="48" spans="2:9">
      <c r="B48" s="1" t="s">
        <v>21</v>
      </c>
      <c r="C48" s="11">
        <v>125</v>
      </c>
      <c r="D48" s="16">
        <v>43</v>
      </c>
      <c r="E48" s="21">
        <v>2345814</v>
      </c>
      <c r="F48" s="16">
        <v>24</v>
      </c>
      <c r="G48" s="21">
        <v>2582292</v>
      </c>
      <c r="I48" s="10">
        <f t="shared" si="1"/>
        <v>0.10080850399903829</v>
      </c>
    </row>
    <row r="49" spans="2:9">
      <c r="B49" s="1" t="s">
        <v>56</v>
      </c>
      <c r="C49" s="11">
        <v>1781</v>
      </c>
      <c r="D49" s="16">
        <v>27</v>
      </c>
      <c r="E49" s="21">
        <v>940617</v>
      </c>
      <c r="F49" s="16">
        <v>12</v>
      </c>
      <c r="G49" s="21">
        <v>1037083</v>
      </c>
      <c r="I49" s="10">
        <f t="shared" si="1"/>
        <v>0.10255608818467032</v>
      </c>
    </row>
    <row r="50" spans="2:9">
      <c r="B50" s="1" t="s">
        <v>72</v>
      </c>
      <c r="C50" s="11">
        <v>1493</v>
      </c>
      <c r="D50" s="16">
        <v>12</v>
      </c>
      <c r="E50" s="21">
        <v>1006250</v>
      </c>
      <c r="F50" s="16">
        <v>9</v>
      </c>
      <c r="G50" s="21">
        <v>1116667</v>
      </c>
      <c r="I50" s="10">
        <f t="shared" si="1"/>
        <v>0.10973118012422356</v>
      </c>
    </row>
    <row r="51" spans="2:9">
      <c r="B51" s="1" t="s">
        <v>114</v>
      </c>
      <c r="C51" s="11">
        <v>582</v>
      </c>
      <c r="D51" s="16">
        <v>21</v>
      </c>
      <c r="E51" s="21">
        <v>1466667</v>
      </c>
      <c r="F51" s="16">
        <v>34</v>
      </c>
      <c r="G51" s="21">
        <v>1633176</v>
      </c>
      <c r="I51" s="10">
        <f t="shared" si="1"/>
        <v>0.11352883783435508</v>
      </c>
    </row>
    <row r="52" spans="2:9">
      <c r="B52" s="1" t="s">
        <v>130</v>
      </c>
      <c r="C52" s="11">
        <v>1737</v>
      </c>
      <c r="D52" s="16">
        <v>33</v>
      </c>
      <c r="E52" s="21">
        <v>941667</v>
      </c>
      <c r="F52" s="16">
        <v>68</v>
      </c>
      <c r="G52" s="21">
        <v>1052176</v>
      </c>
      <c r="I52" s="10">
        <f t="shared" si="1"/>
        <v>0.11735464872401824</v>
      </c>
    </row>
    <row r="53" spans="2:9">
      <c r="B53" s="1" t="s">
        <v>54</v>
      </c>
      <c r="C53" s="11">
        <v>2282</v>
      </c>
      <c r="D53" s="16">
        <v>15</v>
      </c>
      <c r="E53" s="21">
        <v>997000</v>
      </c>
      <c r="F53" s="16">
        <v>22</v>
      </c>
      <c r="G53" s="21">
        <v>1114091</v>
      </c>
      <c r="I53" s="10">
        <f t="shared" si="1"/>
        <v>0.11744332998996998</v>
      </c>
    </row>
    <row r="54" spans="2:9">
      <c r="B54" s="1" t="s">
        <v>145</v>
      </c>
      <c r="C54" s="11">
        <v>1233</v>
      </c>
      <c r="D54" s="16">
        <v>29</v>
      </c>
      <c r="E54" s="21">
        <v>3719862</v>
      </c>
      <c r="F54" s="16">
        <v>9</v>
      </c>
      <c r="G54" s="21">
        <v>4169444</v>
      </c>
      <c r="I54" s="10">
        <f t="shared" si="1"/>
        <v>0.12085985985501613</v>
      </c>
    </row>
    <row r="55" spans="2:9">
      <c r="B55" s="1" t="s">
        <v>7</v>
      </c>
      <c r="C55" s="11">
        <v>1765</v>
      </c>
      <c r="D55" s="16">
        <v>19</v>
      </c>
      <c r="E55" s="21">
        <v>868421</v>
      </c>
      <c r="F55" s="16">
        <v>9</v>
      </c>
      <c r="G55" s="21">
        <v>975000</v>
      </c>
      <c r="I55" s="10">
        <f t="shared" si="1"/>
        <v>0.12272734077135405</v>
      </c>
    </row>
    <row r="56" spans="2:9">
      <c r="B56" s="1" t="s">
        <v>112</v>
      </c>
      <c r="C56" s="11">
        <v>2061</v>
      </c>
      <c r="D56" s="16">
        <v>25</v>
      </c>
      <c r="E56" s="21">
        <v>835200</v>
      </c>
      <c r="F56" s="16">
        <v>26</v>
      </c>
      <c r="G56" s="21">
        <v>941538</v>
      </c>
      <c r="I56" s="10">
        <f t="shared" si="1"/>
        <v>0.12732040229885055</v>
      </c>
    </row>
    <row r="57" spans="2:9">
      <c r="B57" s="1" t="s">
        <v>99</v>
      </c>
      <c r="C57" s="11">
        <v>2121</v>
      </c>
      <c r="D57" s="16">
        <v>10</v>
      </c>
      <c r="E57" s="21">
        <v>482500</v>
      </c>
      <c r="F57" s="16">
        <v>10</v>
      </c>
      <c r="G57" s="21">
        <v>544500</v>
      </c>
      <c r="I57" s="10">
        <f t="shared" si="1"/>
        <v>0.12849740932642484</v>
      </c>
    </row>
    <row r="58" spans="2:9">
      <c r="B58" s="1" t="s">
        <v>125</v>
      </c>
      <c r="C58" s="11">
        <v>1465</v>
      </c>
      <c r="D58" s="16">
        <v>13</v>
      </c>
      <c r="E58" s="21">
        <v>563795</v>
      </c>
      <c r="F58" s="16">
        <v>9</v>
      </c>
      <c r="G58" s="21">
        <v>642556</v>
      </c>
      <c r="I58" s="10">
        <f t="shared" si="1"/>
        <v>0.13969793985402501</v>
      </c>
    </row>
    <row r="59" spans="2:9">
      <c r="B59" s="1" t="s">
        <v>14</v>
      </c>
      <c r="C59" s="11">
        <v>2582</v>
      </c>
      <c r="D59" s="16">
        <v>15</v>
      </c>
      <c r="E59" s="21">
        <v>581000</v>
      </c>
      <c r="F59" s="16">
        <v>15</v>
      </c>
      <c r="G59" s="21">
        <v>665333</v>
      </c>
      <c r="I59" s="10">
        <f t="shared" si="1"/>
        <v>0.1451514629948365</v>
      </c>
    </row>
    <row r="60" spans="2:9">
      <c r="B60" s="1" t="s">
        <v>68</v>
      </c>
      <c r="C60" s="11">
        <v>2085</v>
      </c>
      <c r="D60" s="16">
        <v>20</v>
      </c>
      <c r="E60" s="21">
        <v>565400</v>
      </c>
      <c r="F60" s="16">
        <v>26</v>
      </c>
      <c r="G60" s="21">
        <v>651346</v>
      </c>
      <c r="I60" s="10">
        <f t="shared" si="1"/>
        <v>0.15200919702865234</v>
      </c>
    </row>
    <row r="61" spans="2:9">
      <c r="B61" s="1" t="s">
        <v>77</v>
      </c>
      <c r="C61" s="11">
        <v>840</v>
      </c>
      <c r="D61" s="16">
        <v>38</v>
      </c>
      <c r="E61" s="21">
        <v>1229592</v>
      </c>
      <c r="F61" s="16">
        <v>44</v>
      </c>
      <c r="G61" s="21">
        <v>1420898</v>
      </c>
      <c r="I61" s="10">
        <f t="shared" si="1"/>
        <v>0.15558494199702011</v>
      </c>
    </row>
    <row r="62" spans="2:9">
      <c r="B62" s="1" t="s">
        <v>116</v>
      </c>
      <c r="C62" s="11">
        <v>1083</v>
      </c>
      <c r="D62" s="16">
        <v>39</v>
      </c>
      <c r="E62" s="21">
        <v>1249026</v>
      </c>
      <c r="F62" s="16">
        <v>41</v>
      </c>
      <c r="G62" s="21">
        <v>1445122</v>
      </c>
      <c r="I62" s="10">
        <f t="shared" si="1"/>
        <v>0.15699913372499852</v>
      </c>
    </row>
    <row r="63" spans="2:9">
      <c r="B63" s="1" t="s">
        <v>131</v>
      </c>
      <c r="C63" s="11">
        <v>488</v>
      </c>
      <c r="D63" s="16">
        <v>31</v>
      </c>
      <c r="E63" s="21">
        <v>2250968</v>
      </c>
      <c r="F63" s="16">
        <v>15</v>
      </c>
      <c r="G63" s="21">
        <v>2626000</v>
      </c>
      <c r="I63" s="10">
        <f t="shared" si="1"/>
        <v>0.16660920990436123</v>
      </c>
    </row>
    <row r="64" spans="2:9">
      <c r="B64" s="1" t="s">
        <v>66</v>
      </c>
      <c r="C64" s="11">
        <v>781</v>
      </c>
      <c r="D64" s="16">
        <v>14</v>
      </c>
      <c r="E64" s="21">
        <v>940664</v>
      </c>
      <c r="F64" s="16">
        <v>21</v>
      </c>
      <c r="G64" s="21">
        <v>1098976</v>
      </c>
      <c r="I64" s="10">
        <f t="shared" si="1"/>
        <v>0.16829813833632423</v>
      </c>
    </row>
    <row r="65" spans="2:9">
      <c r="B65" s="1" t="s">
        <v>61</v>
      </c>
      <c r="C65" s="11">
        <v>2029</v>
      </c>
      <c r="D65" s="16">
        <v>18</v>
      </c>
      <c r="E65" s="21">
        <v>1069444</v>
      </c>
      <c r="F65" s="16">
        <v>25</v>
      </c>
      <c r="G65" s="21">
        <v>1259900</v>
      </c>
      <c r="I65" s="10">
        <f t="shared" si="1"/>
        <v>0.17808880128365767</v>
      </c>
    </row>
    <row r="66" spans="2:9">
      <c r="B66" s="1" t="s">
        <v>82</v>
      </c>
      <c r="C66" s="11">
        <v>2132</v>
      </c>
      <c r="D66" s="16">
        <v>13</v>
      </c>
      <c r="E66" s="21">
        <v>713462</v>
      </c>
      <c r="F66" s="16">
        <v>15</v>
      </c>
      <c r="G66" s="21">
        <v>841333</v>
      </c>
      <c r="I66" s="10">
        <f t="shared" si="1"/>
        <v>0.17922608351951475</v>
      </c>
    </row>
    <row r="67" spans="2:9">
      <c r="B67" s="1" t="s">
        <v>39</v>
      </c>
      <c r="C67" s="11">
        <v>1293</v>
      </c>
      <c r="D67" s="16">
        <v>22</v>
      </c>
      <c r="E67" s="21">
        <v>787364</v>
      </c>
      <c r="F67" s="16">
        <v>29</v>
      </c>
      <c r="G67" s="21">
        <v>928621</v>
      </c>
      <c r="I67" s="10">
        <f t="shared" si="1"/>
        <v>0.17940495120427147</v>
      </c>
    </row>
    <row r="68" spans="2:9">
      <c r="B68" s="1" t="s">
        <v>57</v>
      </c>
      <c r="C68" s="11">
        <v>2309</v>
      </c>
      <c r="D68" s="16">
        <v>10</v>
      </c>
      <c r="E68" s="21">
        <v>661000</v>
      </c>
      <c r="F68" s="16">
        <v>14</v>
      </c>
      <c r="G68" s="21">
        <v>779643</v>
      </c>
      <c r="I68" s="10">
        <f t="shared" si="1"/>
        <v>0.17949016641452342</v>
      </c>
    </row>
    <row r="69" spans="2:9">
      <c r="B69" s="1" t="s">
        <v>12</v>
      </c>
      <c r="C69" s="11">
        <v>1460</v>
      </c>
      <c r="D69" s="16">
        <v>10</v>
      </c>
      <c r="E69" s="21">
        <v>828500</v>
      </c>
      <c r="F69" s="16">
        <v>15</v>
      </c>
      <c r="G69" s="21">
        <v>984333</v>
      </c>
      <c r="I69" s="10">
        <f t="shared" si="1"/>
        <v>0.18809052504526247</v>
      </c>
    </row>
    <row r="70" spans="2:9">
      <c r="B70" s="1" t="s">
        <v>23</v>
      </c>
      <c r="C70" s="11">
        <v>484</v>
      </c>
      <c r="D70" s="16">
        <v>74</v>
      </c>
      <c r="E70" s="21">
        <v>928919</v>
      </c>
      <c r="F70" s="16">
        <v>61</v>
      </c>
      <c r="G70" s="21">
        <v>1115344</v>
      </c>
      <c r="I70" s="10">
        <f t="shared" si="1"/>
        <v>0.20069026470553397</v>
      </c>
    </row>
    <row r="71" spans="2:9">
      <c r="B71" s="1" t="s">
        <v>122</v>
      </c>
      <c r="C71" s="11">
        <v>1486</v>
      </c>
      <c r="D71" s="16">
        <v>41</v>
      </c>
      <c r="E71" s="21">
        <v>2818537</v>
      </c>
      <c r="F71" s="16">
        <v>41</v>
      </c>
      <c r="G71" s="21">
        <v>3400122</v>
      </c>
      <c r="I71" s="10">
        <f t="shared" ref="I71:I102" si="2">G71/E71-1</f>
        <v>0.20634286511051658</v>
      </c>
    </row>
    <row r="72" spans="2:9">
      <c r="B72" s="1" t="s">
        <v>115</v>
      </c>
      <c r="C72" s="11">
        <v>181</v>
      </c>
      <c r="D72" s="16">
        <v>33</v>
      </c>
      <c r="E72" s="21">
        <v>1438848</v>
      </c>
      <c r="F72" s="16">
        <v>27</v>
      </c>
      <c r="G72" s="21">
        <v>1746481</v>
      </c>
      <c r="I72" s="10">
        <f t="shared" si="2"/>
        <v>0.213805071835246</v>
      </c>
    </row>
    <row r="73" spans="2:9">
      <c r="B73" s="1" t="s">
        <v>140</v>
      </c>
      <c r="C73" s="11">
        <v>1383</v>
      </c>
      <c r="D73" s="16">
        <v>77</v>
      </c>
      <c r="E73" s="21">
        <v>1942355</v>
      </c>
      <c r="F73" s="16">
        <v>54</v>
      </c>
      <c r="G73" s="21">
        <v>2362401</v>
      </c>
      <c r="I73" s="10">
        <f t="shared" si="2"/>
        <v>0.21625603970437957</v>
      </c>
    </row>
    <row r="74" spans="2:9">
      <c r="B74" s="1" t="s">
        <v>11</v>
      </c>
      <c r="C74" s="11">
        <v>1278</v>
      </c>
      <c r="D74" s="16">
        <v>24</v>
      </c>
      <c r="E74" s="21">
        <v>2742708</v>
      </c>
      <c r="F74" s="16">
        <v>14</v>
      </c>
      <c r="G74" s="21">
        <v>3337143</v>
      </c>
      <c r="I74" s="10">
        <f t="shared" si="2"/>
        <v>0.21673287860027379</v>
      </c>
    </row>
    <row r="75" spans="2:9">
      <c r="B75" s="1" t="s">
        <v>84</v>
      </c>
      <c r="C75" s="11">
        <v>581</v>
      </c>
      <c r="D75" s="16">
        <v>64</v>
      </c>
      <c r="E75" s="21">
        <v>1150422</v>
      </c>
      <c r="F75" s="16">
        <v>48</v>
      </c>
      <c r="G75" s="21">
        <v>1431823</v>
      </c>
      <c r="I75" s="10">
        <f t="shared" si="2"/>
        <v>0.24460676169266593</v>
      </c>
    </row>
    <row r="76" spans="2:9">
      <c r="B76" s="1" t="s">
        <v>20</v>
      </c>
      <c r="C76" s="11">
        <v>560</v>
      </c>
      <c r="D76" s="16">
        <v>12</v>
      </c>
      <c r="E76" s="21">
        <v>856667</v>
      </c>
      <c r="F76" s="16">
        <v>10</v>
      </c>
      <c r="G76" s="21">
        <v>1070000</v>
      </c>
      <c r="I76" s="10">
        <f t="shared" si="2"/>
        <v>0.24902675135145858</v>
      </c>
    </row>
    <row r="77" spans="2:9">
      <c r="B77" s="1" t="s">
        <v>19</v>
      </c>
      <c r="C77" s="11">
        <v>127</v>
      </c>
      <c r="D77" s="16">
        <v>20</v>
      </c>
      <c r="E77" s="21">
        <v>1714500</v>
      </c>
      <c r="F77" s="16">
        <v>15</v>
      </c>
      <c r="G77" s="21">
        <v>2149000</v>
      </c>
      <c r="I77" s="10">
        <f t="shared" si="2"/>
        <v>0.25342665500145811</v>
      </c>
    </row>
    <row r="78" spans="2:9">
      <c r="B78" s="1" t="s">
        <v>128</v>
      </c>
      <c r="C78" s="11">
        <v>2262</v>
      </c>
      <c r="D78" s="16">
        <v>10</v>
      </c>
      <c r="E78" s="21">
        <v>681500</v>
      </c>
      <c r="F78" s="16">
        <v>9</v>
      </c>
      <c r="G78" s="21">
        <v>856111</v>
      </c>
      <c r="I78" s="10">
        <f t="shared" si="2"/>
        <v>0.25621570066030808</v>
      </c>
    </row>
    <row r="79" spans="2:9">
      <c r="B79" s="1" t="s">
        <v>123</v>
      </c>
      <c r="C79" s="11">
        <v>2281</v>
      </c>
      <c r="D79" s="16">
        <v>50</v>
      </c>
      <c r="E79" s="21">
        <v>870530</v>
      </c>
      <c r="F79" s="16">
        <v>37</v>
      </c>
      <c r="G79" s="21">
        <v>1095946</v>
      </c>
      <c r="I79" s="10">
        <f t="shared" si="2"/>
        <v>0.25894110484417543</v>
      </c>
    </row>
    <row r="80" spans="2:9">
      <c r="B80" s="1" t="s">
        <v>87</v>
      </c>
      <c r="C80" s="11">
        <v>140</v>
      </c>
      <c r="D80" s="16">
        <v>13</v>
      </c>
      <c r="E80" s="21">
        <v>1347923</v>
      </c>
      <c r="F80" s="16">
        <v>8</v>
      </c>
      <c r="G80" s="21">
        <v>1699375</v>
      </c>
      <c r="I80" s="10">
        <f t="shared" si="2"/>
        <v>0.2607359619206735</v>
      </c>
    </row>
    <row r="81" spans="2:9">
      <c r="B81" s="1" t="s">
        <v>98</v>
      </c>
      <c r="C81" s="11">
        <v>382</v>
      </c>
      <c r="D81" s="16">
        <v>86</v>
      </c>
      <c r="E81" s="21">
        <v>1362151</v>
      </c>
      <c r="F81" s="16">
        <v>58</v>
      </c>
      <c r="G81" s="21">
        <v>1721466</v>
      </c>
      <c r="I81" s="10">
        <f t="shared" si="2"/>
        <v>0.2637849988731058</v>
      </c>
    </row>
    <row r="82" spans="2:9">
      <c r="B82" s="1" t="s">
        <v>90</v>
      </c>
      <c r="C82" s="11">
        <v>1880</v>
      </c>
      <c r="D82" s="16">
        <v>29</v>
      </c>
      <c r="E82" s="21">
        <v>704552</v>
      </c>
      <c r="F82" s="16">
        <v>32</v>
      </c>
      <c r="G82" s="21">
        <v>893750</v>
      </c>
      <c r="I82" s="10">
        <f t="shared" si="2"/>
        <v>0.26853660198253637</v>
      </c>
    </row>
    <row r="83" spans="2:9">
      <c r="B83" s="1" t="s">
        <v>33</v>
      </c>
      <c r="C83" s="11">
        <v>1783</v>
      </c>
      <c r="D83" s="16">
        <v>11</v>
      </c>
      <c r="E83" s="21">
        <v>523636</v>
      </c>
      <c r="F83" s="16">
        <v>19</v>
      </c>
      <c r="G83" s="21">
        <v>668158</v>
      </c>
      <c r="I83" s="10">
        <f t="shared" si="2"/>
        <v>0.27599706666462964</v>
      </c>
    </row>
    <row r="84" spans="2:9">
      <c r="B84" s="1" t="s">
        <v>106</v>
      </c>
      <c r="C84" s="11">
        <v>2181</v>
      </c>
      <c r="D84" s="16">
        <v>23</v>
      </c>
      <c r="E84" s="21">
        <v>928261</v>
      </c>
      <c r="F84" s="16">
        <v>26</v>
      </c>
      <c r="G84" s="21">
        <v>1184808</v>
      </c>
      <c r="I84" s="10">
        <f t="shared" si="2"/>
        <v>0.27637377849548783</v>
      </c>
    </row>
    <row r="85" spans="2:9">
      <c r="B85" s="1" t="s">
        <v>81</v>
      </c>
      <c r="C85" s="11">
        <v>1884</v>
      </c>
      <c r="D85" s="16">
        <v>14</v>
      </c>
      <c r="E85" s="21">
        <v>844286</v>
      </c>
      <c r="F85" s="16">
        <v>9</v>
      </c>
      <c r="G85" s="21">
        <v>1089722</v>
      </c>
      <c r="I85" s="10">
        <f t="shared" si="2"/>
        <v>0.29070243969460585</v>
      </c>
    </row>
    <row r="86" spans="2:9">
      <c r="B86" s="1" t="s">
        <v>53</v>
      </c>
      <c r="C86" s="11">
        <v>1983</v>
      </c>
      <c r="D86" s="16">
        <v>10</v>
      </c>
      <c r="E86" s="21">
        <v>769550</v>
      </c>
      <c r="F86" s="16">
        <v>22</v>
      </c>
      <c r="G86" s="21">
        <v>997727</v>
      </c>
      <c r="I86" s="10">
        <f t="shared" si="2"/>
        <v>0.29650704957442664</v>
      </c>
    </row>
    <row r="87" spans="2:9">
      <c r="B87" s="1" t="s">
        <v>58</v>
      </c>
      <c r="C87" s="11">
        <v>1482</v>
      </c>
      <c r="D87" s="16">
        <v>57</v>
      </c>
      <c r="E87" s="21">
        <v>1847596</v>
      </c>
      <c r="F87" s="16">
        <v>16</v>
      </c>
      <c r="G87" s="21">
        <v>2424063</v>
      </c>
      <c r="I87" s="10">
        <f t="shared" si="2"/>
        <v>0.31200922712541046</v>
      </c>
    </row>
    <row r="88" spans="2:9">
      <c r="B88" s="1" t="s">
        <v>10</v>
      </c>
      <c r="C88" s="11">
        <v>2084</v>
      </c>
      <c r="D88" s="16">
        <v>20</v>
      </c>
      <c r="E88" s="21">
        <v>637500</v>
      </c>
      <c r="F88" s="16">
        <v>15</v>
      </c>
      <c r="G88" s="21">
        <v>840333</v>
      </c>
      <c r="I88" s="10">
        <f t="shared" si="2"/>
        <v>0.31816941176470581</v>
      </c>
    </row>
    <row r="89" spans="2:9">
      <c r="B89" s="1" t="s">
        <v>24</v>
      </c>
      <c r="C89" s="11">
        <v>1382</v>
      </c>
      <c r="D89" s="16">
        <v>45</v>
      </c>
      <c r="E89" s="21">
        <v>1726778</v>
      </c>
      <c r="F89" s="16">
        <v>36</v>
      </c>
      <c r="G89" s="21">
        <v>2284792</v>
      </c>
      <c r="I89" s="10">
        <f t="shared" si="2"/>
        <v>0.32315329474894861</v>
      </c>
    </row>
    <row r="90" spans="2:9">
      <c r="B90" s="1" t="s">
        <v>126</v>
      </c>
      <c r="C90" s="11">
        <v>1435</v>
      </c>
      <c r="D90" s="16">
        <v>83</v>
      </c>
      <c r="E90" s="21">
        <v>2719604</v>
      </c>
      <c r="F90" s="16">
        <v>78</v>
      </c>
      <c r="G90" s="21">
        <v>3604017</v>
      </c>
      <c r="I90" s="10">
        <f t="shared" si="2"/>
        <v>0.32519918341052589</v>
      </c>
    </row>
    <row r="91" spans="2:9">
      <c r="B91" s="1" t="s">
        <v>85</v>
      </c>
      <c r="C91" s="11">
        <v>188</v>
      </c>
      <c r="D91" s="16">
        <v>466</v>
      </c>
      <c r="E91" s="21">
        <v>1439750</v>
      </c>
      <c r="F91" s="16">
        <v>489</v>
      </c>
      <c r="G91" s="21">
        <v>1911617</v>
      </c>
      <c r="I91" s="10">
        <f t="shared" si="2"/>
        <v>0.32774231637437046</v>
      </c>
    </row>
    <row r="92" spans="2:9">
      <c r="B92" s="1" t="s">
        <v>50</v>
      </c>
      <c r="C92" s="11">
        <v>1780</v>
      </c>
      <c r="D92" s="16">
        <v>25</v>
      </c>
      <c r="E92" s="21">
        <v>1030000</v>
      </c>
      <c r="F92" s="16">
        <v>16</v>
      </c>
      <c r="G92" s="21">
        <v>1377188</v>
      </c>
      <c r="I92" s="10">
        <f t="shared" si="2"/>
        <v>0.33707572815533982</v>
      </c>
    </row>
    <row r="93" spans="2:9">
      <c r="B93" s="1" t="s">
        <v>146</v>
      </c>
      <c r="C93" s="11">
        <v>428</v>
      </c>
      <c r="D93" s="16">
        <v>28</v>
      </c>
      <c r="E93" s="21">
        <v>751964</v>
      </c>
      <c r="F93" s="16">
        <v>35</v>
      </c>
      <c r="G93" s="21">
        <v>1006314</v>
      </c>
      <c r="I93" s="10">
        <f t="shared" si="2"/>
        <v>0.33824757568181463</v>
      </c>
    </row>
    <row r="94" spans="2:9">
      <c r="B94" s="1" t="s">
        <v>138</v>
      </c>
      <c r="C94" s="11">
        <v>115</v>
      </c>
      <c r="D94" s="16">
        <v>20</v>
      </c>
      <c r="E94" s="21">
        <v>1397000</v>
      </c>
      <c r="F94" s="16">
        <v>15</v>
      </c>
      <c r="G94" s="21">
        <v>1874467</v>
      </c>
      <c r="I94" s="10">
        <f t="shared" si="2"/>
        <v>0.34178024337866852</v>
      </c>
    </row>
    <row r="95" spans="2:9">
      <c r="B95" s="1" t="s">
        <v>13</v>
      </c>
      <c r="C95" s="11">
        <v>2326</v>
      </c>
      <c r="D95" s="16">
        <v>35</v>
      </c>
      <c r="E95" s="21">
        <v>1091800</v>
      </c>
      <c r="F95" s="16">
        <v>27</v>
      </c>
      <c r="G95" s="21">
        <v>1466481</v>
      </c>
      <c r="I95" s="10">
        <f t="shared" si="2"/>
        <v>0.34317732185381944</v>
      </c>
    </row>
    <row r="96" spans="2:9">
      <c r="B96" s="1" t="s">
        <v>63</v>
      </c>
      <c r="C96" s="11">
        <v>1462</v>
      </c>
      <c r="D96" s="16">
        <v>19</v>
      </c>
      <c r="E96" s="21">
        <v>755263</v>
      </c>
      <c r="F96" s="16">
        <v>9</v>
      </c>
      <c r="G96" s="21">
        <v>1030000</v>
      </c>
      <c r="I96" s="10">
        <f t="shared" si="2"/>
        <v>0.3637633513094114</v>
      </c>
    </row>
    <row r="97" spans="2:9">
      <c r="B97" s="1" t="s">
        <v>67</v>
      </c>
      <c r="C97" s="11">
        <v>2161</v>
      </c>
      <c r="D97" s="16">
        <v>18</v>
      </c>
      <c r="E97" s="21">
        <v>516389</v>
      </c>
      <c r="F97" s="16">
        <v>28</v>
      </c>
      <c r="G97" s="21">
        <v>715214</v>
      </c>
      <c r="I97" s="10">
        <f t="shared" si="2"/>
        <v>0.38502950295223171</v>
      </c>
    </row>
    <row r="98" spans="2:9">
      <c r="B98" s="1" t="s">
        <v>8</v>
      </c>
      <c r="C98" s="11">
        <v>1784</v>
      </c>
      <c r="D98" s="16">
        <v>20</v>
      </c>
      <c r="E98" s="21">
        <v>604000</v>
      </c>
      <c r="F98" s="16">
        <v>22</v>
      </c>
      <c r="G98" s="21">
        <v>839523</v>
      </c>
      <c r="I98" s="10">
        <f t="shared" si="2"/>
        <v>0.38993874172185428</v>
      </c>
    </row>
    <row r="99" spans="2:9">
      <c r="B99" s="1" t="s">
        <v>142</v>
      </c>
      <c r="C99" s="11">
        <v>1980</v>
      </c>
      <c r="D99" s="16">
        <v>30</v>
      </c>
      <c r="E99" s="21">
        <v>1220667</v>
      </c>
      <c r="F99" s="16">
        <v>23</v>
      </c>
      <c r="G99" s="21">
        <v>1701304</v>
      </c>
      <c r="I99" s="10">
        <f t="shared" si="2"/>
        <v>0.39374948286469613</v>
      </c>
    </row>
    <row r="100" spans="2:9">
      <c r="B100" s="1" t="s">
        <v>43</v>
      </c>
      <c r="C100" s="11">
        <v>126</v>
      </c>
      <c r="D100" s="16">
        <v>47</v>
      </c>
      <c r="E100" s="21">
        <v>1545966</v>
      </c>
      <c r="F100" s="16">
        <v>17</v>
      </c>
      <c r="G100" s="21">
        <v>2157059</v>
      </c>
      <c r="I100" s="10">
        <f t="shared" si="2"/>
        <v>0.3952823024568457</v>
      </c>
    </row>
    <row r="101" spans="2:9">
      <c r="B101" s="1" t="s">
        <v>108</v>
      </c>
      <c r="C101" s="11">
        <v>1291</v>
      </c>
      <c r="D101" s="16">
        <v>58</v>
      </c>
      <c r="E101" s="21">
        <v>1832586</v>
      </c>
      <c r="F101" s="16">
        <v>10</v>
      </c>
      <c r="G101" s="21">
        <v>2559700</v>
      </c>
      <c r="I101" s="10">
        <f t="shared" si="2"/>
        <v>0.39676937398845125</v>
      </c>
    </row>
    <row r="102" spans="2:9">
      <c r="B102" s="1" t="s">
        <v>121</v>
      </c>
      <c r="C102" s="11">
        <v>486</v>
      </c>
      <c r="D102" s="16">
        <v>74</v>
      </c>
      <c r="E102" s="21">
        <v>1305419</v>
      </c>
      <c r="F102" s="16">
        <v>52</v>
      </c>
      <c r="G102" s="21">
        <v>1829375</v>
      </c>
      <c r="I102" s="10">
        <f t="shared" si="2"/>
        <v>0.40136998159211723</v>
      </c>
    </row>
    <row r="103" spans="2:9">
      <c r="B103" s="1" t="s">
        <v>5</v>
      </c>
      <c r="C103" s="11">
        <v>1984</v>
      </c>
      <c r="D103" s="16">
        <v>10</v>
      </c>
      <c r="E103" s="21">
        <v>890500</v>
      </c>
      <c r="F103" s="16">
        <v>12</v>
      </c>
      <c r="G103" s="21">
        <v>1270417</v>
      </c>
      <c r="I103" s="10">
        <f t="shared" ref="I103:I134" si="3">G103/E103-1</f>
        <v>0.42663335204941055</v>
      </c>
    </row>
    <row r="104" spans="2:9">
      <c r="B104" s="1" t="s">
        <v>76</v>
      </c>
      <c r="C104" s="11">
        <v>2062</v>
      </c>
      <c r="D104" s="16">
        <v>25</v>
      </c>
      <c r="E104" s="21">
        <v>667960</v>
      </c>
      <c r="F104" s="16">
        <v>32</v>
      </c>
      <c r="G104" s="21">
        <v>956625</v>
      </c>
      <c r="I104" s="10">
        <f t="shared" si="3"/>
        <v>0.43215911132403129</v>
      </c>
    </row>
    <row r="105" spans="2:9">
      <c r="B105" s="1" t="s">
        <v>37</v>
      </c>
      <c r="C105" s="11">
        <v>2280</v>
      </c>
      <c r="D105" s="16">
        <v>24</v>
      </c>
      <c r="E105" s="21">
        <v>723333</v>
      </c>
      <c r="F105" s="16">
        <v>23</v>
      </c>
      <c r="G105" s="21">
        <v>1037391</v>
      </c>
      <c r="I105" s="10">
        <f t="shared" si="3"/>
        <v>0.43418176690403998</v>
      </c>
    </row>
    <row r="106" spans="2:9">
      <c r="B106" s="1" t="s">
        <v>22</v>
      </c>
      <c r="C106" s="11">
        <v>381</v>
      </c>
      <c r="D106" s="16">
        <v>51</v>
      </c>
      <c r="E106" s="21">
        <v>1054461</v>
      </c>
      <c r="F106" s="16">
        <v>34</v>
      </c>
      <c r="G106" s="21">
        <v>1512500</v>
      </c>
      <c r="I106" s="10">
        <f t="shared" si="3"/>
        <v>0.4343821156021892</v>
      </c>
    </row>
    <row r="107" spans="2:9">
      <c r="B107" s="1" t="s">
        <v>18</v>
      </c>
      <c r="C107" s="11">
        <v>2081</v>
      </c>
      <c r="D107" s="16">
        <v>13</v>
      </c>
      <c r="E107" s="21">
        <v>674615</v>
      </c>
      <c r="F107" s="16">
        <v>9</v>
      </c>
      <c r="G107" s="21">
        <v>970000</v>
      </c>
      <c r="I107" s="10">
        <f t="shared" si="3"/>
        <v>0.43785714815116772</v>
      </c>
    </row>
    <row r="108" spans="2:9">
      <c r="B108" s="1" t="s">
        <v>27</v>
      </c>
      <c r="C108" s="11">
        <v>482</v>
      </c>
      <c r="D108" s="16">
        <v>63</v>
      </c>
      <c r="E108" s="21">
        <v>986944</v>
      </c>
      <c r="F108" s="16">
        <v>64</v>
      </c>
      <c r="G108" s="21">
        <v>1421159</v>
      </c>
      <c r="I108" s="10">
        <f t="shared" si="3"/>
        <v>0.43995910608909927</v>
      </c>
    </row>
    <row r="109" spans="2:9">
      <c r="B109" s="1" t="s">
        <v>94</v>
      </c>
      <c r="C109" s="11">
        <v>1421</v>
      </c>
      <c r="D109" s="16">
        <v>51</v>
      </c>
      <c r="E109" s="21">
        <v>1741961</v>
      </c>
      <c r="F109" s="16">
        <v>56</v>
      </c>
      <c r="G109" s="21">
        <v>2513277</v>
      </c>
      <c r="I109" s="10">
        <f t="shared" si="3"/>
        <v>0.4427860325231161</v>
      </c>
    </row>
    <row r="110" spans="2:9">
      <c r="B110" s="1" t="s">
        <v>144</v>
      </c>
      <c r="C110" s="11">
        <v>187</v>
      </c>
      <c r="D110" s="16">
        <v>15</v>
      </c>
      <c r="E110" s="21">
        <v>4207333</v>
      </c>
      <c r="F110" s="16">
        <v>10</v>
      </c>
      <c r="G110" s="21">
        <v>6077500</v>
      </c>
      <c r="I110" s="10">
        <f t="shared" si="3"/>
        <v>0.44450177820486281</v>
      </c>
    </row>
    <row r="111" spans="2:9">
      <c r="B111" s="1" t="s">
        <v>64</v>
      </c>
      <c r="C111" s="11">
        <v>1885</v>
      </c>
      <c r="D111" s="16">
        <v>16</v>
      </c>
      <c r="E111" s="21">
        <v>685625</v>
      </c>
      <c r="F111" s="16">
        <v>12</v>
      </c>
      <c r="G111" s="21">
        <v>1000000</v>
      </c>
      <c r="I111" s="10">
        <f t="shared" si="3"/>
        <v>0.4585232452142205</v>
      </c>
    </row>
    <row r="112" spans="2:9">
      <c r="B112" s="1" t="s">
        <v>29</v>
      </c>
      <c r="C112" s="11">
        <v>2180</v>
      </c>
      <c r="D112" s="16">
        <v>41</v>
      </c>
      <c r="E112" s="21">
        <v>1038902</v>
      </c>
      <c r="F112" s="16">
        <v>50</v>
      </c>
      <c r="G112" s="21">
        <v>1515600</v>
      </c>
      <c r="I112" s="10">
        <f t="shared" si="3"/>
        <v>0.45884789903186252</v>
      </c>
    </row>
    <row r="113" spans="2:9">
      <c r="B113" s="1" t="s">
        <v>55</v>
      </c>
      <c r="C113" s="11">
        <v>1290</v>
      </c>
      <c r="D113" s="16">
        <v>67</v>
      </c>
      <c r="E113" s="21">
        <v>1366896</v>
      </c>
      <c r="F113" s="16">
        <v>38</v>
      </c>
      <c r="G113" s="21">
        <v>1995921</v>
      </c>
      <c r="I113" s="10">
        <f t="shared" si="3"/>
        <v>0.4601849738385364</v>
      </c>
    </row>
    <row r="114" spans="2:9">
      <c r="B114" s="1" t="s">
        <v>92</v>
      </c>
      <c r="C114" s="11">
        <v>2284</v>
      </c>
      <c r="D114" s="16">
        <v>28</v>
      </c>
      <c r="E114" s="21">
        <v>978214</v>
      </c>
      <c r="F114" s="16">
        <v>23</v>
      </c>
      <c r="G114" s="21">
        <v>1429435</v>
      </c>
      <c r="I114" s="10">
        <f t="shared" si="3"/>
        <v>0.46127023330273342</v>
      </c>
    </row>
    <row r="115" spans="2:9">
      <c r="B115" s="1" t="s">
        <v>111</v>
      </c>
      <c r="C115" s="11">
        <v>1904</v>
      </c>
      <c r="D115" s="16">
        <v>14</v>
      </c>
      <c r="E115" s="21">
        <v>598801</v>
      </c>
      <c r="F115" s="16">
        <v>17</v>
      </c>
      <c r="G115" s="21">
        <v>881294</v>
      </c>
      <c r="I115" s="10">
        <f t="shared" si="3"/>
        <v>0.47176440921107354</v>
      </c>
    </row>
    <row r="116" spans="2:9">
      <c r="B116" s="1" t="s">
        <v>109</v>
      </c>
      <c r="C116" s="11">
        <v>1265</v>
      </c>
      <c r="D116" s="16">
        <v>41</v>
      </c>
      <c r="E116" s="21">
        <v>689177</v>
      </c>
      <c r="F116" s="16">
        <v>36</v>
      </c>
      <c r="G116" s="21">
        <v>1015139</v>
      </c>
      <c r="I116" s="10">
        <f t="shared" si="3"/>
        <v>0.47297283571564352</v>
      </c>
    </row>
    <row r="117" spans="2:9">
      <c r="B117" s="1" t="s">
        <v>132</v>
      </c>
      <c r="C117" s="11">
        <v>1485</v>
      </c>
      <c r="D117" s="16">
        <v>42</v>
      </c>
      <c r="E117" s="21">
        <v>1216667</v>
      </c>
      <c r="F117" s="16">
        <v>29</v>
      </c>
      <c r="G117" s="21">
        <v>1793966</v>
      </c>
      <c r="I117" s="10">
        <f t="shared" si="3"/>
        <v>0.47449219876926052</v>
      </c>
    </row>
    <row r="118" spans="2:9">
      <c r="B118" s="1" t="s">
        <v>136</v>
      </c>
      <c r="C118" s="11">
        <v>380</v>
      </c>
      <c r="D118" s="16">
        <v>87</v>
      </c>
      <c r="E118" s="21">
        <v>900034</v>
      </c>
      <c r="F118" s="16">
        <v>37</v>
      </c>
      <c r="G118" s="21">
        <v>1342527</v>
      </c>
      <c r="I118" s="10">
        <f t="shared" si="3"/>
        <v>0.49164031581029155</v>
      </c>
    </row>
    <row r="119" spans="2:9">
      <c r="B119" s="1" t="s">
        <v>86</v>
      </c>
      <c r="C119" s="11">
        <v>480</v>
      </c>
      <c r="D119" s="16">
        <v>75</v>
      </c>
      <c r="E119" s="21">
        <v>1213920</v>
      </c>
      <c r="F119" s="16">
        <v>55</v>
      </c>
      <c r="G119" s="21">
        <v>1817091</v>
      </c>
      <c r="I119" s="10">
        <f t="shared" si="3"/>
        <v>0.49687870699881387</v>
      </c>
    </row>
    <row r="120" spans="2:9">
      <c r="B120" s="1" t="s">
        <v>117</v>
      </c>
      <c r="C120" s="11">
        <v>1427</v>
      </c>
      <c r="D120" s="16">
        <v>25</v>
      </c>
      <c r="E120" s="21">
        <v>2481400</v>
      </c>
      <c r="F120" s="16">
        <v>17</v>
      </c>
      <c r="G120" s="21">
        <v>3720588</v>
      </c>
      <c r="I120" s="10">
        <f t="shared" si="3"/>
        <v>0.4993906665592005</v>
      </c>
    </row>
    <row r="121" spans="2:9">
      <c r="B121" s="1" t="s">
        <v>40</v>
      </c>
      <c r="C121" s="11">
        <v>331</v>
      </c>
      <c r="D121" s="16">
        <v>36</v>
      </c>
      <c r="E121" s="21">
        <v>672361</v>
      </c>
      <c r="F121" s="16">
        <v>40</v>
      </c>
      <c r="G121" s="21">
        <v>1011750</v>
      </c>
      <c r="I121" s="10">
        <f t="shared" si="3"/>
        <v>0.50477199004701334</v>
      </c>
    </row>
    <row r="122" spans="2:9">
      <c r="B122" s="1" t="s">
        <v>71</v>
      </c>
      <c r="C122" s="11">
        <v>2023</v>
      </c>
      <c r="D122" s="16">
        <v>49</v>
      </c>
      <c r="E122" s="21">
        <v>1754449</v>
      </c>
      <c r="F122" s="16">
        <v>83</v>
      </c>
      <c r="G122" s="21">
        <v>2653037</v>
      </c>
      <c r="I122" s="10">
        <f t="shared" si="3"/>
        <v>0.51217675748910341</v>
      </c>
    </row>
    <row r="123" spans="2:9">
      <c r="B123" s="1" t="s">
        <v>36</v>
      </c>
      <c r="C123" s="11">
        <v>2361</v>
      </c>
      <c r="D123" s="16">
        <v>63</v>
      </c>
      <c r="E123" s="21">
        <v>1264944</v>
      </c>
      <c r="F123" s="16">
        <v>71</v>
      </c>
      <c r="G123" s="21">
        <v>1928662</v>
      </c>
      <c r="I123" s="10">
        <f t="shared" si="3"/>
        <v>0.52470148876155775</v>
      </c>
    </row>
    <row r="124" spans="2:9">
      <c r="B124" s="1" t="s">
        <v>51</v>
      </c>
      <c r="C124" s="11">
        <v>483</v>
      </c>
      <c r="D124" s="16">
        <v>40</v>
      </c>
      <c r="E124" s="21">
        <v>871875</v>
      </c>
      <c r="F124" s="16">
        <v>39</v>
      </c>
      <c r="G124" s="21">
        <v>1331795</v>
      </c>
      <c r="I124" s="10">
        <f t="shared" si="3"/>
        <v>0.52750681003584221</v>
      </c>
    </row>
    <row r="125" spans="2:9">
      <c r="B125" s="1" t="s">
        <v>93</v>
      </c>
      <c r="C125" s="11">
        <v>2034</v>
      </c>
      <c r="D125" s="16">
        <v>12</v>
      </c>
      <c r="E125" s="21">
        <v>1137500</v>
      </c>
      <c r="F125" s="16">
        <v>18</v>
      </c>
      <c r="G125" s="21">
        <v>1802778</v>
      </c>
      <c r="I125" s="10">
        <f t="shared" si="3"/>
        <v>0.58485978021978013</v>
      </c>
    </row>
    <row r="126" spans="2:9">
      <c r="B126" s="1" t="s">
        <v>139</v>
      </c>
      <c r="C126" s="11">
        <v>1487</v>
      </c>
      <c r="D126" s="16">
        <v>15</v>
      </c>
      <c r="E126" s="21">
        <v>763667</v>
      </c>
      <c r="F126" s="16">
        <v>31</v>
      </c>
      <c r="G126" s="21">
        <v>1211000</v>
      </c>
      <c r="I126" s="10">
        <f t="shared" si="3"/>
        <v>0.58576971376267406</v>
      </c>
    </row>
    <row r="127" spans="2:9">
      <c r="B127" s="1" t="s">
        <v>97</v>
      </c>
      <c r="C127" s="11">
        <v>2380</v>
      </c>
      <c r="D127" s="16">
        <v>15</v>
      </c>
      <c r="E127" s="21">
        <v>651667</v>
      </c>
      <c r="F127" s="16">
        <v>11</v>
      </c>
      <c r="G127" s="21">
        <v>1035000</v>
      </c>
      <c r="I127" s="10">
        <f t="shared" si="3"/>
        <v>0.58823448172149262</v>
      </c>
    </row>
    <row r="128" spans="2:9">
      <c r="B128" s="1" t="s">
        <v>16</v>
      </c>
      <c r="C128" s="11">
        <v>1490</v>
      </c>
      <c r="D128" s="16">
        <v>38</v>
      </c>
      <c r="E128" s="21">
        <v>799921</v>
      </c>
      <c r="F128" s="16">
        <v>18</v>
      </c>
      <c r="G128" s="21">
        <v>1272222</v>
      </c>
      <c r="I128" s="10">
        <f t="shared" si="3"/>
        <v>0.59043455541234691</v>
      </c>
    </row>
    <row r="129" spans="2:9">
      <c r="B129" s="1" t="s">
        <v>134</v>
      </c>
      <c r="C129" s="11">
        <v>2480</v>
      </c>
      <c r="D129" s="16">
        <v>45</v>
      </c>
      <c r="E129" s="21">
        <v>1217333</v>
      </c>
      <c r="F129" s="16">
        <v>41</v>
      </c>
      <c r="G129" s="21">
        <v>1962195</v>
      </c>
      <c r="I129" s="10">
        <f t="shared" si="3"/>
        <v>0.61188023326402874</v>
      </c>
    </row>
    <row r="130" spans="2:9">
      <c r="B130" s="1" t="s">
        <v>49</v>
      </c>
      <c r="C130" s="11">
        <v>1080</v>
      </c>
      <c r="D130" s="16">
        <v>41</v>
      </c>
      <c r="E130" s="21">
        <v>1055550</v>
      </c>
      <c r="F130" s="16">
        <v>44</v>
      </c>
      <c r="G130" s="21">
        <v>1714984</v>
      </c>
      <c r="I130" s="10">
        <f t="shared" si="3"/>
        <v>0.62473023542229167</v>
      </c>
    </row>
    <row r="131" spans="2:9">
      <c r="B131" s="1" t="s">
        <v>96</v>
      </c>
      <c r="C131" s="11">
        <v>117</v>
      </c>
      <c r="D131" s="16">
        <v>60</v>
      </c>
      <c r="E131" s="21">
        <v>2479017</v>
      </c>
      <c r="F131" s="16">
        <v>31</v>
      </c>
      <c r="G131" s="21">
        <v>4041129</v>
      </c>
      <c r="I131" s="10">
        <f t="shared" si="3"/>
        <v>0.63013363764750308</v>
      </c>
    </row>
    <row r="132" spans="2:9">
      <c r="B132" s="1" t="s">
        <v>137</v>
      </c>
      <c r="C132" s="11">
        <v>563</v>
      </c>
      <c r="D132" s="16">
        <v>27</v>
      </c>
      <c r="E132" s="21">
        <v>1339815</v>
      </c>
      <c r="F132" s="16">
        <v>25</v>
      </c>
      <c r="G132" s="21">
        <v>2190600</v>
      </c>
      <c r="I132" s="10">
        <f t="shared" si="3"/>
        <v>0.63500184726995901</v>
      </c>
    </row>
    <row r="133" spans="2:9">
      <c r="B133" s="1" t="s">
        <v>100</v>
      </c>
      <c r="C133" s="11">
        <v>2581</v>
      </c>
      <c r="D133" s="16">
        <v>39</v>
      </c>
      <c r="E133" s="21">
        <v>910051</v>
      </c>
      <c r="F133" s="16">
        <v>34</v>
      </c>
      <c r="G133" s="21">
        <v>1499559</v>
      </c>
      <c r="I133" s="10">
        <f t="shared" si="3"/>
        <v>0.64777468515500769</v>
      </c>
    </row>
    <row r="134" spans="2:9">
      <c r="B134" s="1" t="s">
        <v>133</v>
      </c>
      <c r="C134" s="11">
        <v>1491</v>
      </c>
      <c r="D134" s="16">
        <v>24</v>
      </c>
      <c r="E134" s="21">
        <v>579583</v>
      </c>
      <c r="F134" s="16">
        <v>29</v>
      </c>
      <c r="G134" s="21">
        <v>971897</v>
      </c>
      <c r="I134" s="10">
        <f t="shared" si="3"/>
        <v>0.67689010892313961</v>
      </c>
    </row>
    <row r="135" spans="2:9">
      <c r="B135" s="1" t="s">
        <v>129</v>
      </c>
      <c r="C135" s="11">
        <v>1419</v>
      </c>
      <c r="D135" s="16">
        <v>23</v>
      </c>
      <c r="E135" s="21">
        <v>1832174</v>
      </c>
      <c r="F135" s="16">
        <v>61</v>
      </c>
      <c r="G135" s="21">
        <v>3099672</v>
      </c>
      <c r="I135" s="10">
        <f t="shared" ref="I135:I149" si="4">G135/E135-1</f>
        <v>0.69180001462743168</v>
      </c>
    </row>
    <row r="136" spans="2:9">
      <c r="B136" s="1" t="s">
        <v>141</v>
      </c>
      <c r="C136" s="11">
        <v>120</v>
      </c>
      <c r="D136" s="16">
        <v>168</v>
      </c>
      <c r="E136" s="21">
        <v>2604598</v>
      </c>
      <c r="F136" s="16">
        <v>155</v>
      </c>
      <c r="G136" s="21">
        <v>4420548</v>
      </c>
      <c r="I136" s="10">
        <f t="shared" si="4"/>
        <v>0.69720931982593859</v>
      </c>
    </row>
    <row r="137" spans="2:9">
      <c r="B137" s="1" t="s">
        <v>88</v>
      </c>
      <c r="C137" s="11">
        <v>192</v>
      </c>
      <c r="D137" s="16">
        <v>79</v>
      </c>
      <c r="E137" s="21">
        <v>1505937</v>
      </c>
      <c r="F137" s="16">
        <v>35</v>
      </c>
      <c r="G137" s="21">
        <v>2623000</v>
      </c>
      <c r="I137" s="10">
        <f t="shared" si="4"/>
        <v>0.74177273020053303</v>
      </c>
    </row>
    <row r="138" spans="2:9">
      <c r="B138" s="1" t="s">
        <v>6</v>
      </c>
      <c r="C138" s="11">
        <v>2321</v>
      </c>
      <c r="D138" s="16">
        <v>67</v>
      </c>
      <c r="E138" s="21">
        <v>1438134</v>
      </c>
      <c r="F138" s="16">
        <v>40</v>
      </c>
      <c r="G138" s="21">
        <v>2516250</v>
      </c>
      <c r="I138" s="10">
        <f t="shared" si="4"/>
        <v>0.7496631051070346</v>
      </c>
    </row>
    <row r="139" spans="2:9">
      <c r="B139" s="1" t="s">
        <v>31</v>
      </c>
      <c r="C139" s="11">
        <v>980</v>
      </c>
      <c r="D139" s="16">
        <v>107</v>
      </c>
      <c r="E139" s="21">
        <v>1522893</v>
      </c>
      <c r="F139" s="16">
        <v>95</v>
      </c>
      <c r="G139" s="21">
        <v>2672053</v>
      </c>
      <c r="I139" s="10">
        <f t="shared" si="4"/>
        <v>0.75459011237165052</v>
      </c>
    </row>
    <row r="140" spans="2:9">
      <c r="B140" s="1" t="s">
        <v>89</v>
      </c>
      <c r="C140" s="11">
        <v>2101</v>
      </c>
      <c r="D140" s="16">
        <v>12</v>
      </c>
      <c r="E140" s="21">
        <v>387083</v>
      </c>
      <c r="F140" s="16">
        <v>10</v>
      </c>
      <c r="G140" s="21">
        <v>698500</v>
      </c>
      <c r="I140" s="10">
        <f t="shared" si="4"/>
        <v>0.80452254426053327</v>
      </c>
    </row>
    <row r="141" spans="2:9">
      <c r="B141" s="1" t="s">
        <v>120</v>
      </c>
      <c r="C141" s="11">
        <v>2421</v>
      </c>
      <c r="D141" s="16">
        <v>45</v>
      </c>
      <c r="E141" s="21">
        <v>1000973</v>
      </c>
      <c r="F141" s="16">
        <v>39</v>
      </c>
      <c r="G141" s="21">
        <v>1819359</v>
      </c>
      <c r="I141" s="10">
        <f t="shared" si="4"/>
        <v>0.8175904844586217</v>
      </c>
    </row>
    <row r="142" spans="2:9">
      <c r="B142" s="1" t="s">
        <v>105</v>
      </c>
      <c r="C142" s="11">
        <v>1981</v>
      </c>
      <c r="D142" s="16">
        <v>26</v>
      </c>
      <c r="E142" s="21">
        <v>532885</v>
      </c>
      <c r="F142" s="16">
        <v>31</v>
      </c>
      <c r="G142" s="21">
        <v>979032</v>
      </c>
      <c r="I142" s="10">
        <f t="shared" si="4"/>
        <v>0.83722942098201303</v>
      </c>
    </row>
    <row r="143" spans="2:9">
      <c r="B143" s="1" t="s">
        <v>83</v>
      </c>
      <c r="C143" s="11">
        <v>2401</v>
      </c>
      <c r="D143" s="16">
        <v>10</v>
      </c>
      <c r="E143" s="21">
        <v>768500</v>
      </c>
      <c r="F143" s="16">
        <v>10</v>
      </c>
      <c r="G143" s="21">
        <v>1429000</v>
      </c>
      <c r="I143" s="10">
        <f t="shared" si="4"/>
        <v>0.85946649316851009</v>
      </c>
    </row>
    <row r="144" spans="2:9">
      <c r="B144" s="1" t="s">
        <v>26</v>
      </c>
      <c r="C144" s="11">
        <v>562</v>
      </c>
      <c r="D144" s="16">
        <v>28</v>
      </c>
      <c r="E144" s="21">
        <v>750089</v>
      </c>
      <c r="F144" s="16">
        <v>24</v>
      </c>
      <c r="G144" s="21">
        <v>1512106</v>
      </c>
      <c r="I144" s="10">
        <f t="shared" si="4"/>
        <v>1.0159021129492634</v>
      </c>
    </row>
    <row r="145" spans="2:9">
      <c r="B145" s="1" t="s">
        <v>59</v>
      </c>
      <c r="C145" s="11">
        <v>1384</v>
      </c>
      <c r="D145" s="16">
        <v>67</v>
      </c>
      <c r="E145" s="21">
        <v>2079448</v>
      </c>
      <c r="F145" s="16">
        <v>11</v>
      </c>
      <c r="G145" s="21">
        <v>4206162</v>
      </c>
      <c r="I145" s="10">
        <f t="shared" si="4"/>
        <v>1.0227300706726017</v>
      </c>
    </row>
    <row r="146" spans="2:9">
      <c r="B146" s="1" t="s">
        <v>35</v>
      </c>
      <c r="C146" s="11">
        <v>136</v>
      </c>
      <c r="D146" s="16">
        <v>80</v>
      </c>
      <c r="E146" s="21">
        <v>1725706</v>
      </c>
      <c r="F146" s="16">
        <v>35</v>
      </c>
      <c r="G146" s="21">
        <v>3807857</v>
      </c>
      <c r="I146" s="10">
        <f t="shared" si="4"/>
        <v>1.206550246681648</v>
      </c>
    </row>
    <row r="147" spans="2:9">
      <c r="B147" s="1" t="s">
        <v>3</v>
      </c>
      <c r="C147" s="11">
        <v>2039</v>
      </c>
      <c r="D147" s="16">
        <v>24</v>
      </c>
      <c r="E147" s="21">
        <v>698125</v>
      </c>
      <c r="F147" s="16">
        <v>72</v>
      </c>
      <c r="G147" s="21">
        <v>1607639</v>
      </c>
      <c r="I147" s="10">
        <f t="shared" si="4"/>
        <v>1.3027953446732319</v>
      </c>
    </row>
    <row r="148" spans="2:9">
      <c r="B148" s="1" t="s">
        <v>46</v>
      </c>
      <c r="C148" s="11">
        <v>2514</v>
      </c>
      <c r="D148" s="16">
        <v>14</v>
      </c>
      <c r="E148" s="21">
        <v>398571</v>
      </c>
      <c r="F148" s="16">
        <v>16</v>
      </c>
      <c r="G148" s="21">
        <v>989000</v>
      </c>
      <c r="I148" s="10">
        <f t="shared" si="4"/>
        <v>1.481364675302518</v>
      </c>
    </row>
    <row r="149" spans="2:9">
      <c r="B149" s="1" t="s">
        <v>15</v>
      </c>
      <c r="C149" s="11">
        <v>2183</v>
      </c>
      <c r="D149" s="16">
        <v>19</v>
      </c>
      <c r="E149" s="21">
        <v>576316</v>
      </c>
      <c r="F149" s="16">
        <v>19</v>
      </c>
      <c r="G149" s="21">
        <v>1466000</v>
      </c>
      <c r="I149" s="10">
        <f t="shared" si="4"/>
        <v>1.543743363016123</v>
      </c>
    </row>
  </sheetData>
  <autoFilter ref="B6:I6">
    <sortState ref="B7:I149">
      <sortCondition ref="I6"/>
    </sortState>
  </autoFilter>
  <conditionalFormatting sqref="I7:I149">
    <cfRule type="colorScale" priority="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7:G149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Rike + Län</vt:lpstr>
      <vt:lpstr>Kommuner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 Vesterberg</dc:creator>
  <cp:lastModifiedBy>Johan Vesterberg</cp:lastModifiedBy>
  <dcterms:created xsi:type="dcterms:W3CDTF">2018-03-19T15:15:05Z</dcterms:created>
  <dcterms:modified xsi:type="dcterms:W3CDTF">2018-03-28T12:31:13Z</dcterms:modified>
</cp:coreProperties>
</file>