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5570" windowHeight="11760"/>
  </bookViews>
  <sheets>
    <sheet name="Kommun" sheetId="1" r:id="rId1"/>
    <sheet name="Län" sheetId="2" r:id="rId2"/>
  </sheets>
  <calcPr calcId="125725"/>
</workbook>
</file>

<file path=xl/calcChain.xml><?xml version="1.0" encoding="utf-8"?>
<calcChain xmlns="http://schemas.openxmlformats.org/spreadsheetml/2006/main">
  <c r="F17" i="2"/>
  <c r="F13"/>
  <c r="F25"/>
  <c r="F15"/>
  <c r="F27"/>
  <c r="F11"/>
  <c r="F21"/>
  <c r="F23"/>
  <c r="F14"/>
  <c r="F24"/>
  <c r="F10"/>
  <c r="F20"/>
  <c r="F16"/>
  <c r="F26"/>
  <c r="F8"/>
  <c r="F9"/>
  <c r="F7"/>
  <c r="F18"/>
  <c r="F12"/>
  <c r="F19"/>
  <c r="F6"/>
  <c r="F22"/>
  <c r="G137" i="1"/>
  <c r="G132"/>
  <c r="G129"/>
  <c r="G125"/>
  <c r="G119"/>
  <c r="G110"/>
  <c r="G107"/>
  <c r="G104"/>
  <c r="G98"/>
  <c r="G81"/>
  <c r="G75"/>
  <c r="G59"/>
  <c r="G55"/>
  <c r="G53"/>
  <c r="G54"/>
  <c r="G47"/>
  <c r="G45"/>
  <c r="G43"/>
  <c r="G36"/>
  <c r="G27"/>
  <c r="G20"/>
  <c r="G4"/>
  <c r="G34"/>
  <c r="G29"/>
  <c r="G33"/>
  <c r="G30"/>
  <c r="G31"/>
  <c r="G35"/>
  <c r="G32"/>
  <c r="G28"/>
  <c r="G41"/>
  <c r="G38"/>
  <c r="G37"/>
  <c r="G40"/>
  <c r="G39"/>
  <c r="G42"/>
  <c r="G44"/>
  <c r="G46"/>
  <c r="G49"/>
  <c r="G52"/>
  <c r="G50"/>
  <c r="G48"/>
  <c r="G51"/>
  <c r="G57"/>
  <c r="G56"/>
  <c r="G58"/>
  <c r="G65"/>
  <c r="G74"/>
  <c r="G70"/>
  <c r="G67"/>
  <c r="G69"/>
  <c r="G62"/>
  <c r="G64"/>
  <c r="G71"/>
  <c r="G61"/>
  <c r="G66"/>
  <c r="G73"/>
  <c r="G72"/>
  <c r="G63"/>
  <c r="G60"/>
  <c r="G68"/>
  <c r="G80"/>
  <c r="G76"/>
  <c r="G77"/>
  <c r="G79"/>
  <c r="G78"/>
  <c r="G95"/>
  <c r="G91"/>
  <c r="G88"/>
  <c r="G86"/>
  <c r="G85"/>
  <c r="G89"/>
  <c r="G96"/>
  <c r="G83"/>
  <c r="G90"/>
  <c r="G94"/>
  <c r="G97"/>
  <c r="G93"/>
  <c r="G87"/>
  <c r="G84"/>
  <c r="G82"/>
  <c r="G92"/>
  <c r="G101"/>
  <c r="G102"/>
  <c r="G100"/>
  <c r="G103"/>
  <c r="G99"/>
  <c r="G106"/>
  <c r="G105"/>
  <c r="G109"/>
  <c r="G108"/>
  <c r="G115"/>
  <c r="G112"/>
  <c r="G118"/>
  <c r="G111"/>
  <c r="G117"/>
  <c r="G116"/>
  <c r="G113"/>
  <c r="G114"/>
  <c r="G121"/>
  <c r="G122"/>
  <c r="G123"/>
  <c r="G124"/>
  <c r="G120"/>
  <c r="G126"/>
  <c r="G127"/>
  <c r="G128"/>
  <c r="G131"/>
  <c r="G130"/>
  <c r="G136"/>
  <c r="G133"/>
  <c r="G135"/>
  <c r="G134"/>
  <c r="G138"/>
  <c r="G139"/>
  <c r="G25"/>
  <c r="G21"/>
  <c r="G23"/>
  <c r="G26"/>
  <c r="G22"/>
  <c r="G15"/>
  <c r="G7"/>
  <c r="G19"/>
  <c r="G12"/>
  <c r="G18"/>
  <c r="G24"/>
  <c r="G10"/>
  <c r="G8"/>
  <c r="G9"/>
  <c r="G11"/>
  <c r="G17"/>
  <c r="G16"/>
  <c r="G5" l="1"/>
  <c r="G14"/>
  <c r="G13"/>
  <c r="G6"/>
</calcChain>
</file>

<file path=xl/sharedStrings.xml><?xml version="1.0" encoding="utf-8"?>
<sst xmlns="http://schemas.openxmlformats.org/spreadsheetml/2006/main" count="174" uniqueCount="143">
  <si>
    <t>Pris</t>
  </si>
  <si>
    <t>Stockholms län</t>
  </si>
  <si>
    <t>Vallentuna</t>
  </si>
  <si>
    <t>Österåker</t>
  </si>
  <si>
    <t>Värmdö</t>
  </si>
  <si>
    <t>Ekerö</t>
  </si>
  <si>
    <t>Huddinge</t>
  </si>
  <si>
    <t>Botkyrka</t>
  </si>
  <si>
    <t>Haninge</t>
  </si>
  <si>
    <t>Tyresö</t>
  </si>
  <si>
    <t>Upplands-Bro</t>
  </si>
  <si>
    <t>Nykvarn</t>
  </si>
  <si>
    <t>Södertälje</t>
  </si>
  <si>
    <t>Nacka</t>
  </si>
  <si>
    <t>Vaxholm</t>
  </si>
  <si>
    <t>Norrtälje</t>
  </si>
  <si>
    <t>Nynäshamn</t>
  </si>
  <si>
    <t>Uppsala län</t>
  </si>
  <si>
    <t>Håbo</t>
  </si>
  <si>
    <t>Heby</t>
  </si>
  <si>
    <t>Tierp</t>
  </si>
  <si>
    <t>Uppsala</t>
  </si>
  <si>
    <t>Enköping</t>
  </si>
  <si>
    <t>Östhammar</t>
  </si>
  <si>
    <t>Södermanlands län</t>
  </si>
  <si>
    <t>Vingåker</t>
  </si>
  <si>
    <t>Gnesta</t>
  </si>
  <si>
    <t>Nyköping</t>
  </si>
  <si>
    <t>Flen</t>
  </si>
  <si>
    <t>Katrineholm</t>
  </si>
  <si>
    <t>Eskilstuna</t>
  </si>
  <si>
    <t>Strängnäs</t>
  </si>
  <si>
    <t>Trosa</t>
  </si>
  <si>
    <t>Östergötlands län</t>
  </si>
  <si>
    <t>Ydre</t>
  </si>
  <si>
    <t>Valdemarsvik</t>
  </si>
  <si>
    <t>Linköping</t>
  </si>
  <si>
    <t>Norrköping</t>
  </si>
  <si>
    <t>Söderköping</t>
  </si>
  <si>
    <t>Motala</t>
  </si>
  <si>
    <t>Jönköpings län</t>
  </si>
  <si>
    <t>Jönköping</t>
  </si>
  <si>
    <t>Kronobergs län</t>
  </si>
  <si>
    <t>Ljungby</t>
  </si>
  <si>
    <t>Kalmar län</t>
  </si>
  <si>
    <t>Mörbylånga</t>
  </si>
  <si>
    <t>Mönsterås</t>
  </si>
  <si>
    <t>Kalmar</t>
  </si>
  <si>
    <t>Västervik</t>
  </si>
  <si>
    <t>Borgholm</t>
  </si>
  <si>
    <t>Gotlands län</t>
  </si>
  <si>
    <t>Gotland</t>
  </si>
  <si>
    <t>Blekinge län</t>
  </si>
  <si>
    <t>Karlskrona</t>
  </si>
  <si>
    <t>Ronneby</t>
  </si>
  <si>
    <t>Sölvesborg</t>
  </si>
  <si>
    <t>Skåne län</t>
  </si>
  <si>
    <t>Vellinge</t>
  </si>
  <si>
    <t>Örkelljunga</t>
  </si>
  <si>
    <t>Sjöbo</t>
  </si>
  <si>
    <t>Hörby</t>
  </si>
  <si>
    <t>Höör</t>
  </si>
  <si>
    <t>Klippan</t>
  </si>
  <si>
    <t>Båstad</t>
  </si>
  <si>
    <t>Landskrona</t>
  </si>
  <si>
    <t>Höganäs</t>
  </si>
  <si>
    <t>Ystad</t>
  </si>
  <si>
    <t>Trelleborg</t>
  </si>
  <si>
    <t>Kristianstad</t>
  </si>
  <si>
    <t>Simrishamn</t>
  </si>
  <si>
    <t>Ängelholm</t>
  </si>
  <si>
    <t>Hässleholm</t>
  </si>
  <si>
    <t>Hallands län</t>
  </si>
  <si>
    <t>Halmstad</t>
  </si>
  <si>
    <t>Laholm</t>
  </si>
  <si>
    <t>Falkenberg</t>
  </si>
  <si>
    <t>Varberg</t>
  </si>
  <si>
    <t>Kungsbacka</t>
  </si>
  <si>
    <t>Västra Götalands län</t>
  </si>
  <si>
    <t>Härryda</t>
  </si>
  <si>
    <t>Stenungsund</t>
  </si>
  <si>
    <t>Tjörn</t>
  </si>
  <si>
    <t>Orust</t>
  </si>
  <si>
    <t>Sotenäs</t>
  </si>
  <si>
    <t>Tanum</t>
  </si>
  <si>
    <t>Lerum</t>
  </si>
  <si>
    <t>Lilla Edet</t>
  </si>
  <si>
    <t>Mark</t>
  </si>
  <si>
    <t>Göteborg</t>
  </si>
  <si>
    <t>Kungälv</t>
  </si>
  <si>
    <t>Lysekil</t>
  </si>
  <si>
    <t>Uddevalla</t>
  </si>
  <si>
    <t>Strömstad</t>
  </si>
  <si>
    <t>Alingsås</t>
  </si>
  <si>
    <t>Borås</t>
  </si>
  <si>
    <t>Värmlands län</t>
  </si>
  <si>
    <t>Storfors</t>
  </si>
  <si>
    <t>Årjäng</t>
  </si>
  <si>
    <t>Karlstad</t>
  </si>
  <si>
    <t>Kristinehamn</t>
  </si>
  <si>
    <t>Arvika</t>
  </si>
  <si>
    <t>Örebro län</t>
  </si>
  <si>
    <t>Örebro</t>
  </si>
  <si>
    <t>Lindesberg</t>
  </si>
  <si>
    <t>Västmanlands län</t>
  </si>
  <si>
    <t>Skinnskatteberg</t>
  </si>
  <si>
    <t>Västerås</t>
  </si>
  <si>
    <t>Dalarnas län</t>
  </si>
  <si>
    <t>Malung-Sälen</t>
  </si>
  <si>
    <t>Rättvik</t>
  </si>
  <si>
    <t>Älvdalen</t>
  </si>
  <si>
    <t>Smedjebacken</t>
  </si>
  <si>
    <t>Mora</t>
  </si>
  <si>
    <t>Falun</t>
  </si>
  <si>
    <t>Borlänge</t>
  </si>
  <si>
    <t>Hedemora</t>
  </si>
  <si>
    <t>Gävleborgs län</t>
  </si>
  <si>
    <t>Gävle</t>
  </si>
  <si>
    <t>Sandviken</t>
  </si>
  <si>
    <t>Söderhamn</t>
  </si>
  <si>
    <t>Bollnäs</t>
  </si>
  <si>
    <t>Hudiksvall</t>
  </si>
  <si>
    <t>Västernorrlands län</t>
  </si>
  <si>
    <t>Härnösand</t>
  </si>
  <si>
    <t>Sundsvall</t>
  </si>
  <si>
    <t>Örnsköldsvik</t>
  </si>
  <si>
    <t>Jämtlands län</t>
  </si>
  <si>
    <t>Åre</t>
  </si>
  <si>
    <t>Berg</t>
  </si>
  <si>
    <t>Västerbottens län</t>
  </si>
  <si>
    <t>Robertsfors</t>
  </si>
  <si>
    <t>Storuman</t>
  </si>
  <si>
    <t>Umeå</t>
  </si>
  <si>
    <t>Skellefteå</t>
  </si>
  <si>
    <t>Norrbottens län</t>
  </si>
  <si>
    <t>Luleå</t>
  </si>
  <si>
    <t>Piteå</t>
  </si>
  <si>
    <t>Avser perioden mars 2005 - februari 2006</t>
  </si>
  <si>
    <t>Avser perioden mars 2010 - februari 2011</t>
  </si>
  <si>
    <t>Antal obervationer</t>
  </si>
  <si>
    <t>Procentuell utveckling</t>
  </si>
  <si>
    <t>Län/Kommuner</t>
  </si>
  <si>
    <t>Totalt, alla län</t>
  </si>
</sst>
</file>

<file path=xl/styles.xml><?xml version="1.0" encoding="utf-8"?>
<styleSheet xmlns="http://schemas.openxmlformats.org/spreadsheetml/2006/main">
  <numFmts count="3">
    <numFmt numFmtId="164" formatCode="###0"/>
    <numFmt numFmtId="165" formatCode="####.00"/>
    <numFmt numFmtId="166" formatCode="####"/>
  </numFmts>
  <fonts count="7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3" fontId="2" fillId="0" borderId="0" xfId="0" applyNumberFormat="1" applyFont="1" applyBorder="1"/>
    <xf numFmtId="164" fontId="4" fillId="0" borderId="0" xfId="1" applyNumberFormat="1" applyFont="1" applyBorder="1" applyAlignment="1">
      <alignment horizontal="right" vertical="top"/>
    </xf>
    <xf numFmtId="0" fontId="0" fillId="2" borderId="0" xfId="0" applyFill="1"/>
    <xf numFmtId="164" fontId="4" fillId="2" borderId="0" xfId="1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5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3" fillId="2" borderId="0" xfId="0" applyFont="1" applyFill="1" applyBorder="1"/>
    <xf numFmtId="164" fontId="6" fillId="2" borderId="0" xfId="1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/>
    <xf numFmtId="166" fontId="0" fillId="2" borderId="0" xfId="0" applyNumberFormat="1" applyFill="1" applyBorder="1"/>
    <xf numFmtId="166" fontId="0" fillId="0" borderId="0" xfId="0" applyNumberFormat="1" applyBorder="1"/>
    <xf numFmtId="166" fontId="0" fillId="0" borderId="0" xfId="0" applyNumberFormat="1"/>
    <xf numFmtId="166" fontId="0" fillId="2" borderId="0" xfId="0" applyNumberFormat="1" applyFill="1"/>
    <xf numFmtId="1" fontId="3" fillId="2" borderId="0" xfId="0" applyNumberFormat="1" applyFont="1" applyFill="1" applyBorder="1"/>
    <xf numFmtId="1" fontId="0" fillId="0" borderId="0" xfId="0" applyNumberFormat="1" applyBorder="1"/>
  </cellXfs>
  <cellStyles count="2">
    <cellStyle name="Normal" xfId="0" builtinId="0"/>
    <cellStyle name="Normal_Bla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1"/>
  <sheetViews>
    <sheetView tabSelected="1" workbookViewId="0">
      <selection activeCell="D2" sqref="D2"/>
    </sheetView>
  </sheetViews>
  <sheetFormatPr defaultRowHeight="15"/>
  <cols>
    <col min="1" max="1" width="19.28515625" bestFit="1" customWidth="1"/>
    <col min="2" max="2" width="18" bestFit="1" customWidth="1"/>
    <col min="3" max="3" width="10.5703125" bestFit="1" customWidth="1"/>
    <col min="5" max="5" width="18" bestFit="1" customWidth="1"/>
    <col min="6" max="6" width="10.5703125" bestFit="1" customWidth="1"/>
    <col min="7" max="7" width="12.42578125" customWidth="1"/>
    <col min="8" max="8" width="10.5703125" customWidth="1"/>
  </cols>
  <sheetData>
    <row r="2" spans="1:8" ht="24.75">
      <c r="B2" s="14" t="s">
        <v>137</v>
      </c>
      <c r="C2" s="4"/>
      <c r="D2" s="4"/>
      <c r="E2" s="14" t="s">
        <v>138</v>
      </c>
      <c r="F2" s="4"/>
      <c r="G2" s="4"/>
    </row>
    <row r="3" spans="1:8" ht="30">
      <c r="A3" s="15" t="s">
        <v>141</v>
      </c>
      <c r="B3" s="16" t="s">
        <v>139</v>
      </c>
      <c r="C3" s="16" t="s">
        <v>0</v>
      </c>
      <c r="D3" s="16"/>
      <c r="E3" s="16" t="s">
        <v>139</v>
      </c>
      <c r="F3" s="16" t="s">
        <v>0</v>
      </c>
      <c r="G3" s="17" t="s">
        <v>140</v>
      </c>
    </row>
    <row r="4" spans="1:8">
      <c r="A4" s="9" t="s">
        <v>1</v>
      </c>
      <c r="B4" s="10">
        <v>819</v>
      </c>
      <c r="C4" s="11">
        <v>1494724.0537240554</v>
      </c>
      <c r="D4" s="12"/>
      <c r="E4" s="10">
        <v>1076</v>
      </c>
      <c r="F4" s="11">
        <v>2073739.0120817851</v>
      </c>
      <c r="G4" s="21">
        <f t="shared" ref="G4:G35" si="0">(F4/C4-1)*100</f>
        <v>38.737247648830774</v>
      </c>
    </row>
    <row r="5" spans="1:8">
      <c r="A5" t="s">
        <v>2</v>
      </c>
      <c r="B5" s="6">
        <v>20</v>
      </c>
      <c r="C5" s="5">
        <v>920000</v>
      </c>
      <c r="D5" s="4"/>
      <c r="E5" s="6">
        <v>24</v>
      </c>
      <c r="F5" s="5">
        <v>1641458.3333333335</v>
      </c>
      <c r="G5" s="22">
        <f t="shared" si="0"/>
        <v>78.419384057971044</v>
      </c>
      <c r="H5" s="2"/>
    </row>
    <row r="6" spans="1:8">
      <c r="A6" t="s">
        <v>5</v>
      </c>
      <c r="B6" s="1">
        <v>24</v>
      </c>
      <c r="C6" s="3">
        <v>1482916.6666666667</v>
      </c>
      <c r="E6" s="1">
        <v>44</v>
      </c>
      <c r="F6" s="3">
        <v>2642500.0000000005</v>
      </c>
      <c r="G6" s="23">
        <f t="shared" si="0"/>
        <v>78.196122506322013</v>
      </c>
      <c r="H6" s="2"/>
    </row>
    <row r="7" spans="1:8">
      <c r="A7" t="s">
        <v>13</v>
      </c>
      <c r="B7" s="1">
        <v>30</v>
      </c>
      <c r="C7" s="3">
        <v>2181499.9999999995</v>
      </c>
      <c r="E7" s="1">
        <v>37</v>
      </c>
      <c r="F7" s="3">
        <v>3868108.1081081079</v>
      </c>
      <c r="G7" s="23">
        <f t="shared" si="0"/>
        <v>77.314146601334357</v>
      </c>
      <c r="H7" s="2"/>
    </row>
    <row r="8" spans="1:8">
      <c r="A8" t="s">
        <v>7</v>
      </c>
      <c r="B8" s="1">
        <v>12</v>
      </c>
      <c r="C8" s="3">
        <v>1221666.6666666665</v>
      </c>
      <c r="E8" s="1">
        <v>21</v>
      </c>
      <c r="F8" s="3">
        <v>1997380.9523809524</v>
      </c>
      <c r="G8" s="23">
        <f t="shared" si="0"/>
        <v>63.496394465016579</v>
      </c>
      <c r="H8" s="2"/>
    </row>
    <row r="9" spans="1:8">
      <c r="A9" t="s">
        <v>8</v>
      </c>
      <c r="B9" s="1">
        <v>45</v>
      </c>
      <c r="C9" s="3">
        <v>1316777.7777777782</v>
      </c>
      <c r="E9" s="1">
        <v>61</v>
      </c>
      <c r="F9" s="3">
        <v>2020737.7049180325</v>
      </c>
      <c r="G9" s="23">
        <f t="shared" si="0"/>
        <v>53.460799462174393</v>
      </c>
      <c r="H9" s="2"/>
    </row>
    <row r="10" spans="1:8">
      <c r="A10" t="s">
        <v>6</v>
      </c>
      <c r="B10" s="1">
        <v>30</v>
      </c>
      <c r="C10" s="3">
        <v>1294000</v>
      </c>
      <c r="E10" s="1">
        <v>37</v>
      </c>
      <c r="F10" s="3">
        <v>1983378.3783783785</v>
      </c>
      <c r="G10" s="23">
        <f t="shared" si="0"/>
        <v>53.274990601111163</v>
      </c>
      <c r="H10" s="2"/>
    </row>
    <row r="11" spans="1:8">
      <c r="A11" t="s">
        <v>9</v>
      </c>
      <c r="B11" s="1">
        <v>37</v>
      </c>
      <c r="C11" s="3">
        <v>2098243.2432432435</v>
      </c>
      <c r="E11" s="1">
        <v>30</v>
      </c>
      <c r="F11" s="3">
        <v>3186166.6666666665</v>
      </c>
      <c r="G11" s="23">
        <f t="shared" si="0"/>
        <v>51.849251840879298</v>
      </c>
      <c r="H11" s="2"/>
    </row>
    <row r="12" spans="1:8">
      <c r="A12" t="s">
        <v>15</v>
      </c>
      <c r="B12" s="1">
        <v>258</v>
      </c>
      <c r="C12" s="3">
        <v>936501.93798449624</v>
      </c>
      <c r="E12" s="1">
        <v>392</v>
      </c>
      <c r="F12" s="3">
        <v>1411446.4285714291</v>
      </c>
      <c r="G12" s="23">
        <f t="shared" si="0"/>
        <v>50.714736544922737</v>
      </c>
      <c r="H12" s="2"/>
    </row>
    <row r="13" spans="1:8">
      <c r="A13" t="s">
        <v>4</v>
      </c>
      <c r="B13" s="1">
        <v>156</v>
      </c>
      <c r="C13" s="3">
        <v>2083464.7435897433</v>
      </c>
      <c r="E13" s="1">
        <v>144</v>
      </c>
      <c r="F13" s="3">
        <v>2971843.7500000009</v>
      </c>
      <c r="G13" s="23">
        <f t="shared" si="0"/>
        <v>42.639502739058052</v>
      </c>
      <c r="H13" s="2"/>
    </row>
    <row r="14" spans="1:8">
      <c r="A14" t="s">
        <v>3</v>
      </c>
      <c r="B14" s="1">
        <v>74</v>
      </c>
      <c r="C14" s="3">
        <v>1798378.3783783785</v>
      </c>
      <c r="E14" s="1">
        <v>89</v>
      </c>
      <c r="F14" s="3">
        <v>2551078.6516853925</v>
      </c>
      <c r="G14" s="23">
        <f t="shared" si="0"/>
        <v>41.854388506702001</v>
      </c>
      <c r="H14" s="2"/>
    </row>
    <row r="15" spans="1:8">
      <c r="A15" t="s">
        <v>12</v>
      </c>
      <c r="B15" s="1">
        <v>37</v>
      </c>
      <c r="C15" s="3">
        <v>1145675.6756756757</v>
      </c>
      <c r="E15" s="1">
        <v>45</v>
      </c>
      <c r="F15" s="3">
        <v>1614111.1111111112</v>
      </c>
      <c r="G15" s="23">
        <f t="shared" si="0"/>
        <v>40.887263767660102</v>
      </c>
      <c r="H15" s="2"/>
    </row>
    <row r="16" spans="1:8">
      <c r="A16" t="s">
        <v>11</v>
      </c>
      <c r="B16" s="1">
        <v>13</v>
      </c>
      <c r="C16" s="3">
        <v>1202307.6923076923</v>
      </c>
      <c r="E16" s="1">
        <v>12</v>
      </c>
      <c r="F16" s="3">
        <v>1585833.3333333333</v>
      </c>
      <c r="G16" s="23">
        <f t="shared" si="0"/>
        <v>31.899125613137123</v>
      </c>
      <c r="H16" s="2"/>
    </row>
    <row r="17" spans="1:8">
      <c r="A17" t="s">
        <v>10</v>
      </c>
      <c r="B17" s="1">
        <v>13</v>
      </c>
      <c r="C17" s="3">
        <v>1163846.1538461538</v>
      </c>
      <c r="E17" s="1">
        <v>28</v>
      </c>
      <c r="F17" s="3">
        <v>1532142.8571428573</v>
      </c>
      <c r="G17" s="23">
        <f t="shared" si="0"/>
        <v>31.644792748560114</v>
      </c>
      <c r="H17" s="2"/>
    </row>
    <row r="18" spans="1:8">
      <c r="A18" t="s">
        <v>16</v>
      </c>
      <c r="B18" s="1">
        <v>41</v>
      </c>
      <c r="C18" s="3">
        <v>1285146.3414634147</v>
      </c>
      <c r="E18" s="1">
        <v>57</v>
      </c>
      <c r="F18" s="3">
        <v>1536052.631578947</v>
      </c>
      <c r="G18" s="23">
        <f t="shared" si="0"/>
        <v>19.523557903127319</v>
      </c>
      <c r="H18" s="2"/>
    </row>
    <row r="19" spans="1:8">
      <c r="A19" t="s">
        <v>14</v>
      </c>
      <c r="B19" s="1">
        <v>16</v>
      </c>
      <c r="C19" s="3">
        <v>3802187.4999999995</v>
      </c>
      <c r="E19" s="1">
        <v>28</v>
      </c>
      <c r="F19" s="3">
        <v>3393809.8928571423</v>
      </c>
      <c r="G19" s="23">
        <f t="shared" si="0"/>
        <v>-10.740596226326481</v>
      </c>
      <c r="H19" s="2"/>
    </row>
    <row r="20" spans="1:8">
      <c r="A20" s="13" t="s">
        <v>17</v>
      </c>
      <c r="B20" s="10">
        <v>216</v>
      </c>
      <c r="C20" s="11">
        <v>788333.33333333326</v>
      </c>
      <c r="D20" s="13"/>
      <c r="E20" s="10">
        <v>301</v>
      </c>
      <c r="F20" s="11">
        <v>1125858.8039867117</v>
      </c>
      <c r="G20" s="24">
        <f t="shared" si="0"/>
        <v>42.815070273155833</v>
      </c>
      <c r="H20" s="2"/>
    </row>
    <row r="21" spans="1:8">
      <c r="A21" t="s">
        <v>20</v>
      </c>
      <c r="B21" s="1">
        <v>22</v>
      </c>
      <c r="C21" s="3">
        <v>455227.27272727271</v>
      </c>
      <c r="E21" s="1">
        <v>35</v>
      </c>
      <c r="F21" s="3">
        <v>812985.71428571432</v>
      </c>
      <c r="G21" s="23">
        <f t="shared" si="0"/>
        <v>78.588973682333659</v>
      </c>
      <c r="H21" s="2"/>
    </row>
    <row r="22" spans="1:8">
      <c r="A22" t="s">
        <v>23</v>
      </c>
      <c r="B22" s="1">
        <v>51</v>
      </c>
      <c r="C22" s="3">
        <v>930098.03921568615</v>
      </c>
      <c r="E22" s="1">
        <v>61</v>
      </c>
      <c r="F22" s="3">
        <v>1406032.7868852452</v>
      </c>
      <c r="G22" s="23">
        <f t="shared" si="0"/>
        <v>51.170385013486921</v>
      </c>
      <c r="H22" s="2"/>
    </row>
    <row r="23" spans="1:8">
      <c r="A23" t="s">
        <v>21</v>
      </c>
      <c r="B23" s="1">
        <v>56</v>
      </c>
      <c r="C23" s="3">
        <v>719910.71428571432</v>
      </c>
      <c r="E23" s="1">
        <v>88</v>
      </c>
      <c r="F23" s="3">
        <v>1042363.6363636364</v>
      </c>
      <c r="G23" s="23">
        <f t="shared" si="0"/>
        <v>44.790682466485499</v>
      </c>
      <c r="H23" s="2"/>
    </row>
    <row r="24" spans="1:8">
      <c r="A24" t="s">
        <v>18</v>
      </c>
      <c r="B24" s="1">
        <v>13</v>
      </c>
      <c r="C24" s="3">
        <v>1383461.5384615385</v>
      </c>
      <c r="E24" s="1">
        <v>27</v>
      </c>
      <c r="F24" s="3">
        <v>2002037.0370370366</v>
      </c>
      <c r="G24" s="23">
        <f t="shared" si="0"/>
        <v>44.712157250383513</v>
      </c>
      <c r="H24" s="2"/>
    </row>
    <row r="25" spans="1:8">
      <c r="A25" t="s">
        <v>19</v>
      </c>
      <c r="B25" s="1">
        <v>34</v>
      </c>
      <c r="C25" s="3">
        <v>437647.05882352946</v>
      </c>
      <c r="E25" s="1">
        <v>23</v>
      </c>
      <c r="F25" s="3">
        <v>523043.47826086957</v>
      </c>
      <c r="G25" s="23">
        <f t="shared" si="0"/>
        <v>19.5126227208976</v>
      </c>
      <c r="H25" s="2"/>
    </row>
    <row r="26" spans="1:8">
      <c r="A26" t="s">
        <v>22</v>
      </c>
      <c r="B26" s="1">
        <v>30</v>
      </c>
      <c r="C26" s="3">
        <v>1152999.9999999998</v>
      </c>
      <c r="E26" s="1">
        <v>44</v>
      </c>
      <c r="F26" s="3">
        <v>1040863.6363636362</v>
      </c>
      <c r="G26" s="23">
        <f t="shared" si="0"/>
        <v>-9.7256169675944086</v>
      </c>
      <c r="H26" s="2"/>
    </row>
    <row r="27" spans="1:8">
      <c r="A27" s="13" t="s">
        <v>24</v>
      </c>
      <c r="B27" s="10">
        <v>302</v>
      </c>
      <c r="C27" s="11">
        <v>868774.83443708601</v>
      </c>
      <c r="D27" s="13"/>
      <c r="E27" s="10">
        <v>378</v>
      </c>
      <c r="F27" s="11">
        <v>1282976.1904761887</v>
      </c>
      <c r="G27" s="24">
        <f t="shared" si="0"/>
        <v>47.676491033200818</v>
      </c>
      <c r="H27" s="2"/>
    </row>
    <row r="28" spans="1:8">
      <c r="A28" t="s">
        <v>32</v>
      </c>
      <c r="B28" s="1">
        <v>36</v>
      </c>
      <c r="C28" s="3">
        <v>1532083.3333333335</v>
      </c>
      <c r="E28" s="1">
        <v>34</v>
      </c>
      <c r="F28" s="3">
        <v>2718970.588235294</v>
      </c>
      <c r="G28" s="23">
        <f t="shared" si="0"/>
        <v>77.468844486393934</v>
      </c>
      <c r="H28" s="2"/>
    </row>
    <row r="29" spans="1:8">
      <c r="A29" t="s">
        <v>26</v>
      </c>
      <c r="B29" s="1">
        <v>42</v>
      </c>
      <c r="C29" s="3">
        <v>784619.04761904746</v>
      </c>
      <c r="E29" s="1">
        <v>35</v>
      </c>
      <c r="F29" s="3">
        <v>1354999.9999999998</v>
      </c>
      <c r="G29" s="23">
        <f t="shared" si="0"/>
        <v>72.695272197608787</v>
      </c>
      <c r="H29" s="2"/>
    </row>
    <row r="30" spans="1:8">
      <c r="A30" t="s">
        <v>28</v>
      </c>
      <c r="B30" s="1">
        <v>41</v>
      </c>
      <c r="C30" s="3">
        <v>664512.19512195105</v>
      </c>
      <c r="E30" s="1">
        <v>58</v>
      </c>
      <c r="F30" s="3">
        <v>1134465.5172413797</v>
      </c>
      <c r="G30" s="23">
        <f t="shared" si="0"/>
        <v>70.721549667449366</v>
      </c>
      <c r="H30" s="2"/>
    </row>
    <row r="31" spans="1:8">
      <c r="A31" t="s">
        <v>29</v>
      </c>
      <c r="B31" s="1">
        <v>27</v>
      </c>
      <c r="C31" s="3">
        <v>563148.14814814809</v>
      </c>
      <c r="E31" s="1">
        <v>33</v>
      </c>
      <c r="F31" s="3">
        <v>920106.06060606055</v>
      </c>
      <c r="G31" s="23">
        <f t="shared" si="0"/>
        <v>63.386146901437932</v>
      </c>
      <c r="H31" s="2"/>
    </row>
    <row r="32" spans="1:8">
      <c r="A32" t="s">
        <v>31</v>
      </c>
      <c r="B32" s="1">
        <v>43</v>
      </c>
      <c r="C32" s="3">
        <v>779604.6511627906</v>
      </c>
      <c r="E32" s="1">
        <v>61</v>
      </c>
      <c r="F32" s="3">
        <v>1228811.4754098356</v>
      </c>
      <c r="G32" s="23">
        <f t="shared" si="0"/>
        <v>57.619823531971882</v>
      </c>
      <c r="H32" s="2"/>
    </row>
    <row r="33" spans="1:8">
      <c r="A33" t="s">
        <v>27</v>
      </c>
      <c r="B33" s="1">
        <v>49</v>
      </c>
      <c r="C33" s="3">
        <v>863469.38775510225</v>
      </c>
      <c r="E33" s="1">
        <v>60</v>
      </c>
      <c r="F33" s="3">
        <v>1267083.3333333335</v>
      </c>
      <c r="G33" s="23">
        <f t="shared" si="0"/>
        <v>46.743283699676972</v>
      </c>
      <c r="H33" s="2"/>
    </row>
    <row r="34" spans="1:8">
      <c r="A34" t="s">
        <v>25</v>
      </c>
      <c r="B34" s="1">
        <v>13</v>
      </c>
      <c r="C34" s="3">
        <v>639230.76923076913</v>
      </c>
      <c r="E34" s="1">
        <v>24</v>
      </c>
      <c r="F34" s="3">
        <v>874583.33333333326</v>
      </c>
      <c r="G34" s="23">
        <f t="shared" si="0"/>
        <v>36.818090653830723</v>
      </c>
      <c r="H34" s="2"/>
    </row>
    <row r="35" spans="1:8">
      <c r="A35" t="s">
        <v>30</v>
      </c>
      <c r="B35" s="1">
        <v>44</v>
      </c>
      <c r="C35" s="3">
        <v>799272.72727272729</v>
      </c>
      <c r="E35" s="1">
        <v>66</v>
      </c>
      <c r="F35" s="3">
        <v>917424.24242424255</v>
      </c>
      <c r="G35" s="23">
        <f t="shared" si="0"/>
        <v>14.782377919320599</v>
      </c>
      <c r="H35" s="2"/>
    </row>
    <row r="36" spans="1:8">
      <c r="A36" s="13" t="s">
        <v>33</v>
      </c>
      <c r="B36" s="10">
        <v>156</v>
      </c>
      <c r="C36" s="11">
        <v>746025.64102564112</v>
      </c>
      <c r="D36" s="13"/>
      <c r="E36" s="10">
        <v>184</v>
      </c>
      <c r="F36" s="11">
        <v>1004027.1739130433</v>
      </c>
      <c r="G36" s="24">
        <f t="shared" ref="G36:G67" si="1">(F36/C36-1)*100</f>
        <v>34.583467202641984</v>
      </c>
      <c r="H36" s="2"/>
    </row>
    <row r="37" spans="1:8">
      <c r="A37" t="s">
        <v>36</v>
      </c>
      <c r="B37" s="1">
        <v>22</v>
      </c>
      <c r="C37" s="3">
        <v>656931.81818181812</v>
      </c>
      <c r="E37" s="1">
        <v>32</v>
      </c>
      <c r="F37" s="3">
        <v>1267187.4999999995</v>
      </c>
      <c r="G37" s="23">
        <f t="shared" si="1"/>
        <v>92.894827884449001</v>
      </c>
      <c r="H37" s="2"/>
    </row>
    <row r="38" spans="1:8">
      <c r="A38" t="s">
        <v>35</v>
      </c>
      <c r="B38" s="1">
        <v>25</v>
      </c>
      <c r="C38" s="3">
        <v>1026200</v>
      </c>
      <c r="E38" s="1">
        <v>22</v>
      </c>
      <c r="F38" s="3">
        <v>1435500.0000000002</v>
      </c>
      <c r="G38" s="23">
        <f t="shared" si="1"/>
        <v>39.885012668095918</v>
      </c>
      <c r="H38" s="2"/>
    </row>
    <row r="39" spans="1:8">
      <c r="A39" t="s">
        <v>38</v>
      </c>
      <c r="B39" s="1">
        <v>11</v>
      </c>
      <c r="C39" s="3">
        <v>1226363.6363636365</v>
      </c>
      <c r="E39" s="1">
        <v>13</v>
      </c>
      <c r="F39" s="3">
        <v>1696846.1538461538</v>
      </c>
      <c r="G39" s="23">
        <f t="shared" si="1"/>
        <v>38.364030335861308</v>
      </c>
      <c r="H39" s="2"/>
    </row>
    <row r="40" spans="1:8">
      <c r="A40" t="s">
        <v>37</v>
      </c>
      <c r="B40" s="1">
        <v>38</v>
      </c>
      <c r="C40" s="3">
        <v>736578.94736842078</v>
      </c>
      <c r="E40" s="1">
        <v>33</v>
      </c>
      <c r="F40" s="3">
        <v>877424.24242424231</v>
      </c>
      <c r="G40" s="23">
        <f t="shared" si="1"/>
        <v>19.121547738911104</v>
      </c>
      <c r="H40" s="2"/>
    </row>
    <row r="41" spans="1:8">
      <c r="A41" t="s">
        <v>34</v>
      </c>
      <c r="B41" s="1">
        <v>11</v>
      </c>
      <c r="C41" s="3">
        <v>697272.72727272729</v>
      </c>
      <c r="E41" s="1">
        <v>12</v>
      </c>
      <c r="F41" s="3">
        <v>789583.33333333326</v>
      </c>
      <c r="G41" s="23">
        <f t="shared" si="1"/>
        <v>13.238809213385473</v>
      </c>
      <c r="H41" s="2"/>
    </row>
    <row r="42" spans="1:8">
      <c r="A42" t="s">
        <v>39</v>
      </c>
      <c r="B42" s="1">
        <v>13</v>
      </c>
      <c r="C42" s="3">
        <v>736538.4615384615</v>
      </c>
      <c r="E42" s="1">
        <v>16</v>
      </c>
      <c r="F42" s="3">
        <v>614062.49999999988</v>
      </c>
      <c r="G42" s="23">
        <f t="shared" si="1"/>
        <v>-16.628590078328997</v>
      </c>
      <c r="H42" s="2"/>
    </row>
    <row r="43" spans="1:8">
      <c r="A43" s="13" t="s">
        <v>40</v>
      </c>
      <c r="B43" s="10">
        <v>77</v>
      </c>
      <c r="C43" s="11">
        <v>660879.87012987002</v>
      </c>
      <c r="D43" s="13"/>
      <c r="E43" s="10">
        <v>130</v>
      </c>
      <c r="F43" s="11">
        <v>970692.30769230798</v>
      </c>
      <c r="G43" s="24">
        <f t="shared" si="1"/>
        <v>46.878782599560267</v>
      </c>
      <c r="H43" s="2"/>
    </row>
    <row r="44" spans="1:8">
      <c r="A44" t="s">
        <v>41</v>
      </c>
      <c r="B44" s="1">
        <v>25</v>
      </c>
      <c r="C44" s="3">
        <v>645199.99999999988</v>
      </c>
      <c r="E44" s="1">
        <v>45</v>
      </c>
      <c r="F44" s="3">
        <v>1102666.6666666667</v>
      </c>
      <c r="G44" s="23">
        <f t="shared" si="1"/>
        <v>70.903079148584467</v>
      </c>
      <c r="H44" s="2"/>
    </row>
    <row r="45" spans="1:8">
      <c r="A45" s="13" t="s">
        <v>42</v>
      </c>
      <c r="B45" s="10">
        <v>40</v>
      </c>
      <c r="C45" s="11">
        <v>701074.99999999988</v>
      </c>
      <c r="D45" s="11"/>
      <c r="E45" s="10">
        <v>36</v>
      </c>
      <c r="F45" s="11">
        <v>760333.33333333337</v>
      </c>
      <c r="G45" s="24">
        <f t="shared" si="1"/>
        <v>8.4524955722759429</v>
      </c>
      <c r="H45" s="2"/>
    </row>
    <row r="46" spans="1:8">
      <c r="A46" t="s">
        <v>43</v>
      </c>
      <c r="B46" s="1">
        <v>19</v>
      </c>
      <c r="C46" s="3">
        <v>797631.57894736843</v>
      </c>
      <c r="E46" s="1">
        <v>14</v>
      </c>
      <c r="F46" s="3">
        <v>829642.85714285704</v>
      </c>
      <c r="G46" s="23">
        <f t="shared" si="1"/>
        <v>4.0132912287316636</v>
      </c>
      <c r="H46" s="2"/>
    </row>
    <row r="47" spans="1:8">
      <c r="A47" s="13" t="s">
        <v>44</v>
      </c>
      <c r="B47" s="10">
        <v>224</v>
      </c>
      <c r="C47" s="11">
        <v>750910.71428571432</v>
      </c>
      <c r="D47" s="11"/>
      <c r="E47" s="10">
        <v>249</v>
      </c>
      <c r="F47" s="11">
        <v>1142281.2851405623</v>
      </c>
      <c r="G47" s="24">
        <f t="shared" si="1"/>
        <v>52.119454871159988</v>
      </c>
      <c r="H47" s="2"/>
    </row>
    <row r="48" spans="1:8">
      <c r="A48" t="s">
        <v>48</v>
      </c>
      <c r="B48" s="1">
        <v>41</v>
      </c>
      <c r="C48" s="3">
        <v>757829.26829268283</v>
      </c>
      <c r="E48" s="1">
        <v>45</v>
      </c>
      <c r="F48" s="3">
        <v>1485956.4444444445</v>
      </c>
      <c r="G48" s="23">
        <f t="shared" si="1"/>
        <v>96.080635390628657</v>
      </c>
      <c r="H48" s="2"/>
    </row>
    <row r="49" spans="1:8">
      <c r="A49" t="s">
        <v>45</v>
      </c>
      <c r="B49" s="1">
        <v>47</v>
      </c>
      <c r="C49" s="3">
        <v>762021.27659574489</v>
      </c>
      <c r="E49" s="1">
        <v>43</v>
      </c>
      <c r="F49" s="3">
        <v>1396860.465116279</v>
      </c>
      <c r="G49" s="23">
        <f t="shared" si="1"/>
        <v>83.309903282046889</v>
      </c>
      <c r="H49" s="2"/>
    </row>
    <row r="50" spans="1:8">
      <c r="A50" t="s">
        <v>47</v>
      </c>
      <c r="B50" s="1">
        <v>10</v>
      </c>
      <c r="C50" s="3">
        <v>792000</v>
      </c>
      <c r="E50" s="1">
        <v>28</v>
      </c>
      <c r="F50" s="3">
        <v>1336892.857142857</v>
      </c>
      <c r="G50" s="23">
        <f t="shared" si="1"/>
        <v>68.799603174603163</v>
      </c>
      <c r="H50" s="2"/>
    </row>
    <row r="51" spans="1:8">
      <c r="A51" t="s">
        <v>49</v>
      </c>
      <c r="B51" s="1">
        <v>77</v>
      </c>
      <c r="C51" s="3">
        <v>872376.62337662315</v>
      </c>
      <c r="E51" s="1">
        <v>65</v>
      </c>
      <c r="F51" s="3">
        <v>1224015.384615384</v>
      </c>
      <c r="G51" s="23">
        <f t="shared" si="1"/>
        <v>40.308136625406931</v>
      </c>
      <c r="H51" s="2"/>
    </row>
    <row r="52" spans="1:8">
      <c r="A52" t="s">
        <v>46</v>
      </c>
      <c r="B52" s="1">
        <v>11</v>
      </c>
      <c r="C52" s="3">
        <v>490909.09090909088</v>
      </c>
      <c r="E52" s="1">
        <v>26</v>
      </c>
      <c r="F52" s="3">
        <v>670384.61538461549</v>
      </c>
      <c r="G52" s="23">
        <f t="shared" si="1"/>
        <v>36.559829059829084</v>
      </c>
      <c r="H52" s="2"/>
    </row>
    <row r="53" spans="1:8">
      <c r="A53" s="13" t="s">
        <v>50</v>
      </c>
      <c r="B53" s="10">
        <v>75</v>
      </c>
      <c r="C53" s="11">
        <v>1107326.666666666</v>
      </c>
      <c r="D53" s="11"/>
      <c r="E53" s="10">
        <v>101</v>
      </c>
      <c r="F53" s="11">
        <v>1542509.9009900992</v>
      </c>
      <c r="G53" s="24">
        <f t="shared" si="1"/>
        <v>39.300348074651261</v>
      </c>
      <c r="H53" s="2"/>
    </row>
    <row r="54" spans="1:8">
      <c r="A54" t="s">
        <v>51</v>
      </c>
      <c r="B54" s="1">
        <v>75</v>
      </c>
      <c r="C54" s="3">
        <v>1107326.666666666</v>
      </c>
      <c r="E54" s="1">
        <v>101</v>
      </c>
      <c r="F54" s="3">
        <v>1542509.9009900992</v>
      </c>
      <c r="G54" s="23">
        <f t="shared" si="1"/>
        <v>39.300348074651261</v>
      </c>
      <c r="H54" s="2"/>
    </row>
    <row r="55" spans="1:8">
      <c r="A55" s="13" t="s">
        <v>52</v>
      </c>
      <c r="B55" s="10">
        <v>75</v>
      </c>
      <c r="C55" s="11">
        <v>827366.66666666651</v>
      </c>
      <c r="D55" s="11"/>
      <c r="E55" s="10">
        <v>142</v>
      </c>
      <c r="F55" s="11">
        <v>1145880.281690141</v>
      </c>
      <c r="G55" s="24">
        <f t="shared" si="1"/>
        <v>38.497274286709796</v>
      </c>
      <c r="H55" s="2"/>
    </row>
    <row r="56" spans="1:8">
      <c r="A56" t="s">
        <v>54</v>
      </c>
      <c r="B56" s="1">
        <v>13</v>
      </c>
      <c r="C56" s="3">
        <v>750192.30769230775</v>
      </c>
      <c r="E56" s="1">
        <v>18</v>
      </c>
      <c r="F56" s="3">
        <v>1153333.3333333333</v>
      </c>
      <c r="G56" s="23">
        <f t="shared" si="1"/>
        <v>53.738357686063388</v>
      </c>
      <c r="H56" s="2"/>
    </row>
    <row r="57" spans="1:8">
      <c r="A57" t="s">
        <v>53</v>
      </c>
      <c r="B57" s="1">
        <v>29</v>
      </c>
      <c r="C57" s="3">
        <v>732241.37931034493</v>
      </c>
      <c r="E57" s="1">
        <v>54</v>
      </c>
      <c r="F57" s="3">
        <v>1062546.2962962966</v>
      </c>
      <c r="G57" s="23">
        <f t="shared" si="1"/>
        <v>45.108747787109003</v>
      </c>
      <c r="H57" s="2"/>
    </row>
    <row r="58" spans="1:8">
      <c r="A58" t="s">
        <v>55</v>
      </c>
      <c r="B58" s="1">
        <v>26</v>
      </c>
      <c r="C58" s="3">
        <v>956153.84615384613</v>
      </c>
      <c r="E58" s="1">
        <v>57</v>
      </c>
      <c r="F58" s="3">
        <v>1102149.1228070178</v>
      </c>
      <c r="G58" s="23">
        <f t="shared" si="1"/>
        <v>15.269015257371121</v>
      </c>
      <c r="H58" s="2"/>
    </row>
    <row r="59" spans="1:8">
      <c r="A59" s="13" t="s">
        <v>56</v>
      </c>
      <c r="B59" s="10">
        <v>392</v>
      </c>
      <c r="C59" s="11">
        <v>1069581.6326530606</v>
      </c>
      <c r="D59" s="11"/>
      <c r="E59" s="10">
        <v>486</v>
      </c>
      <c r="F59" s="11">
        <v>1572214.6090534991</v>
      </c>
      <c r="G59" s="24">
        <f t="shared" si="1"/>
        <v>46.993418833649429</v>
      </c>
      <c r="H59" s="2"/>
    </row>
    <row r="60" spans="1:8">
      <c r="A60" t="s">
        <v>70</v>
      </c>
      <c r="B60" s="1">
        <v>26</v>
      </c>
      <c r="C60" s="3">
        <v>648557.69230769225</v>
      </c>
      <c r="E60" s="1">
        <v>14</v>
      </c>
      <c r="F60" s="3">
        <v>1362857.1428571427</v>
      </c>
      <c r="G60" s="23">
        <f t="shared" si="1"/>
        <v>110.13660912845494</v>
      </c>
      <c r="H60" s="2"/>
    </row>
    <row r="61" spans="1:8">
      <c r="A61" t="s">
        <v>65</v>
      </c>
      <c r="B61" s="1">
        <v>17</v>
      </c>
      <c r="C61" s="3">
        <v>1525588.2352941176</v>
      </c>
      <c r="E61" s="1">
        <v>16</v>
      </c>
      <c r="F61" s="3">
        <v>3067187.4999999995</v>
      </c>
      <c r="G61" s="23">
        <f t="shared" si="1"/>
        <v>101.04949874686713</v>
      </c>
      <c r="H61" s="2"/>
    </row>
    <row r="62" spans="1:8">
      <c r="A62" t="s">
        <v>62</v>
      </c>
      <c r="B62" s="1">
        <v>11</v>
      </c>
      <c r="C62" s="3">
        <v>451363.63636363635</v>
      </c>
      <c r="E62" s="1">
        <v>13</v>
      </c>
      <c r="F62" s="3">
        <v>732846.15384615387</v>
      </c>
      <c r="G62" s="23">
        <f t="shared" si="1"/>
        <v>62.362692695018993</v>
      </c>
      <c r="H62" s="2"/>
    </row>
    <row r="63" spans="1:8">
      <c r="A63" t="s">
        <v>69</v>
      </c>
      <c r="B63" s="1">
        <v>26</v>
      </c>
      <c r="C63" s="3">
        <v>1570000.0000000002</v>
      </c>
      <c r="E63" s="1">
        <v>48</v>
      </c>
      <c r="F63" s="3">
        <v>2393229.166666666</v>
      </c>
      <c r="G63" s="23">
        <f t="shared" si="1"/>
        <v>52.434978768577437</v>
      </c>
      <c r="H63" s="2"/>
    </row>
    <row r="64" spans="1:8">
      <c r="A64" t="s">
        <v>63</v>
      </c>
      <c r="B64" s="1">
        <v>17</v>
      </c>
      <c r="C64" s="3">
        <v>1952058.8235294118</v>
      </c>
      <c r="E64" s="1">
        <v>31</v>
      </c>
      <c r="F64" s="3">
        <v>2957096.7741935491</v>
      </c>
      <c r="G64" s="23">
        <f t="shared" si="1"/>
        <v>51.486048399247643</v>
      </c>
      <c r="H64" s="2"/>
    </row>
    <row r="65" spans="1:8">
      <c r="A65" t="s">
        <v>57</v>
      </c>
      <c r="B65" s="1">
        <v>32</v>
      </c>
      <c r="C65" s="3">
        <v>2372656.2499999995</v>
      </c>
      <c r="E65" s="1">
        <v>28</v>
      </c>
      <c r="F65" s="3">
        <v>3584035.7142857146</v>
      </c>
      <c r="G65" s="23">
        <f t="shared" si="1"/>
        <v>51.055835175690348</v>
      </c>
      <c r="H65" s="2"/>
    </row>
    <row r="66" spans="1:8">
      <c r="A66" t="s">
        <v>66</v>
      </c>
      <c r="B66" s="1">
        <v>16</v>
      </c>
      <c r="C66" s="3">
        <v>1220312.5</v>
      </c>
      <c r="E66" s="1">
        <v>16</v>
      </c>
      <c r="F66" s="3">
        <v>1689375.0000000002</v>
      </c>
      <c r="G66" s="23">
        <f t="shared" si="1"/>
        <v>38.437900128041001</v>
      </c>
      <c r="H66" s="2"/>
    </row>
    <row r="67" spans="1:8">
      <c r="A67" t="s">
        <v>60</v>
      </c>
      <c r="B67" s="1">
        <v>15</v>
      </c>
      <c r="C67" s="3">
        <v>637600</v>
      </c>
      <c r="E67" s="1">
        <v>21</v>
      </c>
      <c r="F67" s="3">
        <v>873809.52380952379</v>
      </c>
      <c r="G67" s="23">
        <f t="shared" si="1"/>
        <v>37.046663081794826</v>
      </c>
      <c r="H67" s="2"/>
    </row>
    <row r="68" spans="1:8">
      <c r="A68" t="s">
        <v>71</v>
      </c>
      <c r="B68" s="1">
        <v>20</v>
      </c>
      <c r="C68" s="3">
        <v>501500</v>
      </c>
      <c r="E68" s="1">
        <v>50</v>
      </c>
      <c r="F68" s="3">
        <v>682699.99999999988</v>
      </c>
      <c r="G68" s="23">
        <f t="shared" ref="G68:G99" si="2">(F68/C68-1)*100</f>
        <v>36.131605184446649</v>
      </c>
      <c r="H68" s="2"/>
    </row>
    <row r="69" spans="1:8">
      <c r="A69" t="s">
        <v>61</v>
      </c>
      <c r="B69" s="1">
        <v>16</v>
      </c>
      <c r="C69" s="3">
        <v>568437.49999999988</v>
      </c>
      <c r="E69" s="1">
        <v>28</v>
      </c>
      <c r="F69" s="3">
        <v>760892.85714285716</v>
      </c>
      <c r="G69" s="23">
        <f t="shared" si="2"/>
        <v>33.856907248880887</v>
      </c>
      <c r="H69" s="2"/>
    </row>
    <row r="70" spans="1:8">
      <c r="A70" t="s">
        <v>59</v>
      </c>
      <c r="B70" s="1">
        <v>38</v>
      </c>
      <c r="C70" s="3">
        <v>617894.73684210517</v>
      </c>
      <c r="E70" s="1">
        <v>12</v>
      </c>
      <c r="F70" s="3">
        <v>822500</v>
      </c>
      <c r="G70" s="23">
        <f t="shared" si="2"/>
        <v>33.113287904599687</v>
      </c>
      <c r="H70" s="2"/>
    </row>
    <row r="71" spans="1:8">
      <c r="A71" t="s">
        <v>64</v>
      </c>
      <c r="B71" s="1">
        <v>10</v>
      </c>
      <c r="C71" s="3">
        <v>1191500</v>
      </c>
      <c r="E71" s="1">
        <v>17</v>
      </c>
      <c r="F71" s="3">
        <v>1491764.7058823528</v>
      </c>
      <c r="G71" s="23">
        <f t="shared" si="2"/>
        <v>25.200562810100948</v>
      </c>
      <c r="H71" s="2"/>
    </row>
    <row r="72" spans="1:8">
      <c r="A72" t="s">
        <v>68</v>
      </c>
      <c r="B72" s="1">
        <v>36</v>
      </c>
      <c r="C72" s="3">
        <v>1276333.3333333335</v>
      </c>
      <c r="E72" s="1">
        <v>61</v>
      </c>
      <c r="F72" s="3">
        <v>1474890.1639344261</v>
      </c>
      <c r="G72" s="23">
        <f t="shared" si="2"/>
        <v>15.556816187079603</v>
      </c>
      <c r="H72" s="2"/>
    </row>
    <row r="73" spans="1:8">
      <c r="A73" t="s">
        <v>67</v>
      </c>
      <c r="B73" s="1">
        <v>19</v>
      </c>
      <c r="C73" s="3">
        <v>1381842.1052631577</v>
      </c>
      <c r="E73" s="1">
        <v>24</v>
      </c>
      <c r="F73" s="3">
        <v>1548541.6666666667</v>
      </c>
      <c r="G73" s="23">
        <f t="shared" si="2"/>
        <v>12.063575192026942</v>
      </c>
      <c r="H73" s="2"/>
    </row>
    <row r="74" spans="1:8">
      <c r="A74" t="s">
        <v>58</v>
      </c>
      <c r="B74" s="1">
        <v>42</v>
      </c>
      <c r="C74" s="3">
        <v>620357.14285714284</v>
      </c>
      <c r="E74" s="1">
        <v>28</v>
      </c>
      <c r="F74" s="3">
        <v>646785.71428571432</v>
      </c>
      <c r="G74" s="23">
        <f t="shared" si="2"/>
        <v>4.2602187679907866</v>
      </c>
      <c r="H74" s="2"/>
    </row>
    <row r="75" spans="1:8">
      <c r="A75" s="13" t="s">
        <v>72</v>
      </c>
      <c r="B75" s="10">
        <v>152</v>
      </c>
      <c r="C75" s="11">
        <v>1221646.0526315791</v>
      </c>
      <c r="D75" s="11"/>
      <c r="E75" s="10">
        <v>200</v>
      </c>
      <c r="F75" s="11">
        <v>1690247.4550000001</v>
      </c>
      <c r="G75" s="24">
        <f t="shared" si="2"/>
        <v>38.358197233887402</v>
      </c>
      <c r="H75" s="2"/>
    </row>
    <row r="76" spans="1:8">
      <c r="A76" t="s">
        <v>74</v>
      </c>
      <c r="B76" s="1">
        <v>12</v>
      </c>
      <c r="C76" s="3">
        <v>511500</v>
      </c>
      <c r="E76" s="1">
        <v>31</v>
      </c>
      <c r="F76" s="3">
        <v>1411380.3548387098</v>
      </c>
      <c r="G76" s="23">
        <f t="shared" si="2"/>
        <v>175.92968814051022</v>
      </c>
      <c r="H76" s="2"/>
    </row>
    <row r="77" spans="1:8">
      <c r="A77" t="s">
        <v>75</v>
      </c>
      <c r="B77" s="1">
        <v>27</v>
      </c>
      <c r="C77" s="3">
        <v>1061185.1851851854</v>
      </c>
      <c r="E77" s="1">
        <v>37</v>
      </c>
      <c r="F77" s="3">
        <v>1946756.7567567567</v>
      </c>
      <c r="G77" s="23">
        <f t="shared" si="2"/>
        <v>83.451181182578594</v>
      </c>
      <c r="H77" s="2"/>
    </row>
    <row r="78" spans="1:8">
      <c r="A78" t="s">
        <v>77</v>
      </c>
      <c r="B78" s="1">
        <v>38</v>
      </c>
      <c r="C78" s="3">
        <v>1611057.8947368418</v>
      </c>
      <c r="E78" s="1">
        <v>47</v>
      </c>
      <c r="F78" s="3">
        <v>2077776.5957446813</v>
      </c>
      <c r="G78" s="23">
        <f t="shared" si="2"/>
        <v>28.969703853136551</v>
      </c>
      <c r="H78" s="2"/>
    </row>
    <row r="79" spans="1:8">
      <c r="A79" t="s">
        <v>76</v>
      </c>
      <c r="B79" s="1">
        <v>52</v>
      </c>
      <c r="C79" s="3">
        <v>1086442.307692308</v>
      </c>
      <c r="E79" s="1">
        <v>52</v>
      </c>
      <c r="F79" s="3">
        <v>1360000.0000000002</v>
      </c>
      <c r="G79" s="23">
        <f t="shared" si="2"/>
        <v>25.179219399946895</v>
      </c>
      <c r="H79" s="2"/>
    </row>
    <row r="80" spans="1:8">
      <c r="A80" t="s">
        <v>73</v>
      </c>
      <c r="B80" s="1">
        <v>20</v>
      </c>
      <c r="C80" s="3">
        <v>1570500</v>
      </c>
      <c r="E80" s="1">
        <v>28</v>
      </c>
      <c r="F80" s="3">
        <v>1792721.4285714284</v>
      </c>
      <c r="G80" s="23">
        <f t="shared" si="2"/>
        <v>14.149724837403909</v>
      </c>
      <c r="H80" s="2"/>
    </row>
    <row r="81" spans="1:8">
      <c r="A81" s="13" t="s">
        <v>78</v>
      </c>
      <c r="B81" s="10">
        <v>508</v>
      </c>
      <c r="C81" s="11">
        <v>971028.54330708738</v>
      </c>
      <c r="D81" s="11"/>
      <c r="E81" s="10">
        <v>823</v>
      </c>
      <c r="F81" s="11">
        <v>1496845.4434993924</v>
      </c>
      <c r="G81" s="24">
        <f t="shared" si="2"/>
        <v>54.150509149967974</v>
      </c>
      <c r="H81" s="2"/>
    </row>
    <row r="82" spans="1:8">
      <c r="A82" t="s">
        <v>93</v>
      </c>
      <c r="B82" s="1">
        <v>14</v>
      </c>
      <c r="C82" s="3">
        <v>562500</v>
      </c>
      <c r="E82" s="1">
        <v>13</v>
      </c>
      <c r="F82" s="3">
        <v>1311153.8461538462</v>
      </c>
      <c r="G82" s="23">
        <f t="shared" si="2"/>
        <v>133.09401709401709</v>
      </c>
      <c r="H82" s="2"/>
    </row>
    <row r="83" spans="1:8">
      <c r="A83" t="s">
        <v>86</v>
      </c>
      <c r="B83" s="1">
        <v>11</v>
      </c>
      <c r="C83" s="3">
        <v>472727.27272727271</v>
      </c>
      <c r="E83" s="1">
        <v>17</v>
      </c>
      <c r="F83" s="3">
        <v>944411.76470588241</v>
      </c>
      <c r="G83" s="23">
        <f t="shared" si="2"/>
        <v>99.779411764705912</v>
      </c>
      <c r="H83" s="2"/>
    </row>
    <row r="84" spans="1:8">
      <c r="A84" t="s">
        <v>92</v>
      </c>
      <c r="B84" s="1">
        <v>12</v>
      </c>
      <c r="C84" s="3">
        <v>1283958.3333333333</v>
      </c>
      <c r="E84" s="1">
        <v>21</v>
      </c>
      <c r="F84" s="3">
        <v>2538809.5238095238</v>
      </c>
      <c r="G84" s="23">
        <f t="shared" si="2"/>
        <v>97.733014997334337</v>
      </c>
      <c r="H84" s="2"/>
    </row>
    <row r="85" spans="1:8">
      <c r="A85" t="s">
        <v>83</v>
      </c>
      <c r="B85" s="1">
        <v>19</v>
      </c>
      <c r="C85" s="3">
        <v>1709631.5789473685</v>
      </c>
      <c r="E85" s="1">
        <v>30</v>
      </c>
      <c r="F85" s="3">
        <v>3201833.333333333</v>
      </c>
      <c r="G85" s="23">
        <f t="shared" si="2"/>
        <v>87.282065490666881</v>
      </c>
      <c r="H85" s="2"/>
    </row>
    <row r="86" spans="1:8">
      <c r="A86" t="s">
        <v>82</v>
      </c>
      <c r="B86" s="1">
        <v>35</v>
      </c>
      <c r="C86" s="3">
        <v>1248000</v>
      </c>
      <c r="E86" s="1">
        <v>55</v>
      </c>
      <c r="F86" s="3">
        <v>2227754.5454545449</v>
      </c>
      <c r="G86" s="23">
        <f t="shared" si="2"/>
        <v>78.505973193473139</v>
      </c>
      <c r="H86" s="2"/>
    </row>
    <row r="87" spans="1:8">
      <c r="A87" t="s">
        <v>91</v>
      </c>
      <c r="B87" s="1">
        <v>34</v>
      </c>
      <c r="C87" s="3">
        <v>930441.17647058808</v>
      </c>
      <c r="E87" s="1">
        <v>48</v>
      </c>
      <c r="F87" s="3">
        <v>1643599.9999999998</v>
      </c>
      <c r="G87" s="23">
        <f t="shared" si="2"/>
        <v>76.647384226331596</v>
      </c>
      <c r="H87" s="2"/>
    </row>
    <row r="88" spans="1:8">
      <c r="A88" t="s">
        <v>81</v>
      </c>
      <c r="B88" s="1">
        <v>18</v>
      </c>
      <c r="C88" s="3">
        <v>1217500</v>
      </c>
      <c r="E88" s="1">
        <v>25</v>
      </c>
      <c r="F88" s="3">
        <v>2147799.9999999995</v>
      </c>
      <c r="G88" s="23">
        <f t="shared" si="2"/>
        <v>76.410677618069769</v>
      </c>
      <c r="H88" s="2"/>
    </row>
    <row r="89" spans="1:8">
      <c r="A89" t="s">
        <v>84</v>
      </c>
      <c r="B89" s="1">
        <v>34</v>
      </c>
      <c r="C89" s="3">
        <v>1388235.2941176472</v>
      </c>
      <c r="E89" s="1">
        <v>62</v>
      </c>
      <c r="F89" s="3">
        <v>2395887.096774193</v>
      </c>
      <c r="G89" s="23">
        <f t="shared" si="2"/>
        <v>72.58508747949692</v>
      </c>
      <c r="H89" s="2"/>
    </row>
    <row r="90" spans="1:8">
      <c r="A90" t="s">
        <v>87</v>
      </c>
      <c r="B90" s="1">
        <v>28</v>
      </c>
      <c r="C90" s="3">
        <v>631607.14285714296</v>
      </c>
      <c r="E90" s="1">
        <v>38</v>
      </c>
      <c r="F90" s="3">
        <v>1049355.2631578944</v>
      </c>
      <c r="G90" s="23">
        <f t="shared" si="2"/>
        <v>66.140499680073717</v>
      </c>
      <c r="H90" s="2"/>
    </row>
    <row r="91" spans="1:8">
      <c r="A91" t="s">
        <v>80</v>
      </c>
      <c r="B91" s="1">
        <v>12</v>
      </c>
      <c r="C91" s="3">
        <v>837500</v>
      </c>
      <c r="E91" s="1">
        <v>27</v>
      </c>
      <c r="F91" s="3">
        <v>1337518.5185185184</v>
      </c>
      <c r="G91" s="23">
        <f t="shared" si="2"/>
        <v>59.703703703703702</v>
      </c>
      <c r="H91" s="2"/>
    </row>
    <row r="92" spans="1:8">
      <c r="A92" t="s">
        <v>94</v>
      </c>
      <c r="B92" s="1">
        <v>29</v>
      </c>
      <c r="C92" s="3">
        <v>560344.82758620696</v>
      </c>
      <c r="E92" s="1">
        <v>27</v>
      </c>
      <c r="F92" s="3">
        <v>889814.81481481495</v>
      </c>
      <c r="G92" s="23">
        <f t="shared" si="2"/>
        <v>58.797720797720807</v>
      </c>
      <c r="H92" s="2"/>
    </row>
    <row r="93" spans="1:8">
      <c r="A93" t="s">
        <v>90</v>
      </c>
      <c r="B93" s="1">
        <v>23</v>
      </c>
      <c r="C93" s="3">
        <v>1283695.6521739133</v>
      </c>
      <c r="E93" s="1">
        <v>35</v>
      </c>
      <c r="F93" s="3">
        <v>2023285.7142857143</v>
      </c>
      <c r="G93" s="23">
        <f t="shared" si="2"/>
        <v>57.614128462561951</v>
      </c>
      <c r="H93" s="2"/>
    </row>
    <row r="94" spans="1:8">
      <c r="A94" t="s">
        <v>88</v>
      </c>
      <c r="B94" s="1">
        <v>23</v>
      </c>
      <c r="C94" s="3">
        <v>1865217.3913043479</v>
      </c>
      <c r="E94" s="1">
        <v>35</v>
      </c>
      <c r="F94" s="3">
        <v>2462428.5714285709</v>
      </c>
      <c r="G94" s="23">
        <f t="shared" si="2"/>
        <v>32.018315018314979</v>
      </c>
      <c r="H94" s="2"/>
    </row>
    <row r="95" spans="1:8">
      <c r="A95" t="s">
        <v>79</v>
      </c>
      <c r="B95" s="1">
        <v>25</v>
      </c>
      <c r="C95" s="3">
        <v>1171080</v>
      </c>
      <c r="E95" s="1">
        <v>23</v>
      </c>
      <c r="F95" s="3">
        <v>1504913.0434782612</v>
      </c>
      <c r="G95" s="23">
        <f t="shared" si="2"/>
        <v>28.506425135623626</v>
      </c>
      <c r="H95" s="2"/>
    </row>
    <row r="96" spans="1:8">
      <c r="A96" t="s">
        <v>85</v>
      </c>
      <c r="B96" s="1">
        <v>14</v>
      </c>
      <c r="C96" s="3">
        <v>1005000</v>
      </c>
      <c r="E96" s="1">
        <v>21</v>
      </c>
      <c r="F96" s="3">
        <v>1239285.7142857143</v>
      </c>
      <c r="G96" s="23">
        <f t="shared" si="2"/>
        <v>23.31201137171286</v>
      </c>
      <c r="H96" s="2"/>
    </row>
    <row r="97" spans="1:8">
      <c r="A97" t="s">
        <v>89</v>
      </c>
      <c r="B97" s="1">
        <v>34</v>
      </c>
      <c r="C97" s="3">
        <v>1279411.7647058826</v>
      </c>
      <c r="E97" s="1">
        <v>63</v>
      </c>
      <c r="F97" s="3">
        <v>1554349.2063492062</v>
      </c>
      <c r="G97" s="23">
        <f t="shared" si="2"/>
        <v>21.489363254880445</v>
      </c>
      <c r="H97" s="2"/>
    </row>
    <row r="98" spans="1:8">
      <c r="A98" s="13" t="s">
        <v>95</v>
      </c>
      <c r="B98" s="10">
        <v>109</v>
      </c>
      <c r="C98" s="11">
        <v>600417.43119266047</v>
      </c>
      <c r="D98" s="11"/>
      <c r="E98" s="10">
        <v>195</v>
      </c>
      <c r="F98" s="11">
        <v>837544.7999999997</v>
      </c>
      <c r="G98" s="24">
        <f t="shared" si="2"/>
        <v>39.493751594838415</v>
      </c>
      <c r="H98" s="2"/>
    </row>
    <row r="99" spans="1:8">
      <c r="A99" t="s">
        <v>100</v>
      </c>
      <c r="B99" s="1">
        <v>15</v>
      </c>
      <c r="C99" s="3">
        <v>406466.66666666663</v>
      </c>
      <c r="E99" s="1">
        <v>11</v>
      </c>
      <c r="F99" s="3">
        <v>940000</v>
      </c>
      <c r="G99" s="23">
        <f t="shared" si="2"/>
        <v>131.26127603739545</v>
      </c>
      <c r="H99" s="2"/>
    </row>
    <row r="100" spans="1:8">
      <c r="A100" t="s">
        <v>98</v>
      </c>
      <c r="B100" s="1">
        <v>13</v>
      </c>
      <c r="C100" s="3">
        <v>620384.61538461549</v>
      </c>
      <c r="E100" s="1">
        <v>30</v>
      </c>
      <c r="F100" s="3">
        <v>912833.33333333326</v>
      </c>
      <c r="G100" s="23">
        <f t="shared" ref="G100:G131" si="3">(F100/C100-1)*100</f>
        <v>47.139904939036946</v>
      </c>
      <c r="H100" s="2"/>
    </row>
    <row r="101" spans="1:8">
      <c r="A101" t="s">
        <v>96</v>
      </c>
      <c r="B101" s="1">
        <v>10</v>
      </c>
      <c r="C101" s="3">
        <v>352000</v>
      </c>
      <c r="E101" s="1">
        <v>13</v>
      </c>
      <c r="F101" s="3">
        <v>511153.84615384613</v>
      </c>
      <c r="G101" s="23">
        <f t="shared" si="3"/>
        <v>45.214160839160833</v>
      </c>
      <c r="H101" s="2"/>
    </row>
    <row r="102" spans="1:8">
      <c r="A102" t="s">
        <v>97</v>
      </c>
      <c r="B102" s="1">
        <v>12</v>
      </c>
      <c r="C102" s="3">
        <v>673541.66666666663</v>
      </c>
      <c r="E102" s="1">
        <v>19</v>
      </c>
      <c r="F102" s="3">
        <v>833421.05263157899</v>
      </c>
      <c r="G102" s="23">
        <f t="shared" si="3"/>
        <v>23.737118856528895</v>
      </c>
      <c r="H102" s="2"/>
    </row>
    <row r="103" spans="1:8">
      <c r="A103" t="s">
        <v>99</v>
      </c>
      <c r="B103" s="1">
        <v>16</v>
      </c>
      <c r="C103" s="3">
        <v>866750.00000000012</v>
      </c>
      <c r="E103" s="1">
        <v>21</v>
      </c>
      <c r="F103" s="3">
        <v>809761.90476190473</v>
      </c>
      <c r="G103" s="23">
        <f t="shared" si="3"/>
        <v>-6.5749172469680257</v>
      </c>
      <c r="H103" s="2"/>
    </row>
    <row r="104" spans="1:8">
      <c r="A104" s="13" t="s">
        <v>101</v>
      </c>
      <c r="B104" s="10">
        <v>88</v>
      </c>
      <c r="C104" s="11">
        <v>527267.04545454553</v>
      </c>
      <c r="D104" s="11"/>
      <c r="E104" s="10">
        <v>136</v>
      </c>
      <c r="F104" s="11">
        <v>772412.75735294155</v>
      </c>
      <c r="G104" s="24">
        <f t="shared" si="3"/>
        <v>46.493653265787025</v>
      </c>
      <c r="H104" s="2"/>
    </row>
    <row r="105" spans="1:8">
      <c r="A105" t="s">
        <v>103</v>
      </c>
      <c r="B105" s="1">
        <v>10</v>
      </c>
      <c r="C105" s="3">
        <v>350500</v>
      </c>
      <c r="E105" s="1">
        <v>15</v>
      </c>
      <c r="F105" s="3">
        <v>689333.33333333326</v>
      </c>
      <c r="G105" s="23">
        <f t="shared" si="3"/>
        <v>96.671421778411769</v>
      </c>
      <c r="H105" s="2"/>
    </row>
    <row r="106" spans="1:8">
      <c r="A106" t="s">
        <v>102</v>
      </c>
      <c r="B106" s="1">
        <v>37</v>
      </c>
      <c r="C106" s="3">
        <v>699175.67567567574</v>
      </c>
      <c r="E106" s="1">
        <v>43</v>
      </c>
      <c r="F106" s="3">
        <v>881511.62790697673</v>
      </c>
      <c r="G106" s="23">
        <f t="shared" si="3"/>
        <v>26.078703618385113</v>
      </c>
      <c r="H106" s="2"/>
    </row>
    <row r="107" spans="1:8">
      <c r="A107" s="13" t="s">
        <v>104</v>
      </c>
      <c r="B107" s="10">
        <v>80</v>
      </c>
      <c r="C107" s="11">
        <v>702500</v>
      </c>
      <c r="D107" s="11"/>
      <c r="E107" s="10">
        <v>121</v>
      </c>
      <c r="F107" s="11">
        <v>865743.80165289238</v>
      </c>
      <c r="G107" s="24">
        <f t="shared" si="3"/>
        <v>23.237551836710658</v>
      </c>
      <c r="H107" s="2"/>
    </row>
    <row r="108" spans="1:8">
      <c r="A108" t="s">
        <v>106</v>
      </c>
      <c r="B108" s="1">
        <v>24</v>
      </c>
      <c r="C108" s="3">
        <v>968750</v>
      </c>
      <c r="E108" s="1">
        <v>33</v>
      </c>
      <c r="F108" s="3">
        <v>1318939.3939393943</v>
      </c>
      <c r="G108" s="23">
        <f t="shared" si="3"/>
        <v>36.148582600195532</v>
      </c>
      <c r="H108" s="2"/>
    </row>
    <row r="109" spans="1:8">
      <c r="A109" t="s">
        <v>105</v>
      </c>
      <c r="B109" s="1">
        <v>10</v>
      </c>
      <c r="C109" s="3">
        <v>419500</v>
      </c>
      <c r="E109" s="1">
        <v>12</v>
      </c>
      <c r="F109" s="3">
        <v>506250</v>
      </c>
      <c r="G109" s="23">
        <f t="shared" si="3"/>
        <v>20.679380214541119</v>
      </c>
      <c r="H109" s="2"/>
    </row>
    <row r="110" spans="1:8">
      <c r="A110" s="13" t="s">
        <v>107</v>
      </c>
      <c r="B110" s="10">
        <v>200</v>
      </c>
      <c r="C110" s="11">
        <v>627664.5</v>
      </c>
      <c r="D110" s="11"/>
      <c r="E110" s="10">
        <v>241</v>
      </c>
      <c r="F110" s="11">
        <v>1020934.6473029047</v>
      </c>
      <c r="G110" s="24">
        <f t="shared" si="3"/>
        <v>62.656108048631843</v>
      </c>
      <c r="H110" s="2"/>
    </row>
    <row r="111" spans="1:8">
      <c r="A111" t="s">
        <v>111</v>
      </c>
      <c r="B111" s="1">
        <v>13</v>
      </c>
      <c r="C111" s="3">
        <v>332307.69230769231</v>
      </c>
      <c r="E111" s="1">
        <v>11</v>
      </c>
      <c r="F111" s="3">
        <v>1019090.9090909091</v>
      </c>
      <c r="G111" s="23">
        <f t="shared" si="3"/>
        <v>206.67087542087538</v>
      </c>
      <c r="H111" s="2"/>
    </row>
    <row r="112" spans="1:8">
      <c r="A112" t="s">
        <v>109</v>
      </c>
      <c r="B112" s="1">
        <v>17</v>
      </c>
      <c r="C112" s="3">
        <v>425882.35294117639</v>
      </c>
      <c r="E112" s="1">
        <v>14</v>
      </c>
      <c r="F112" s="3">
        <v>1006428.5714285714</v>
      </c>
      <c r="G112" s="23">
        <f t="shared" si="3"/>
        <v>136.3161010260458</v>
      </c>
      <c r="H112" s="2"/>
    </row>
    <row r="113" spans="1:8">
      <c r="A113" t="s">
        <v>114</v>
      </c>
      <c r="B113" s="1">
        <v>11</v>
      </c>
      <c r="C113" s="3">
        <v>446363.63636363635</v>
      </c>
      <c r="E113" s="1">
        <v>18</v>
      </c>
      <c r="F113" s="3">
        <v>945847.22222222236</v>
      </c>
      <c r="G113" s="23">
        <f t="shared" si="3"/>
        <v>111.90059968318629</v>
      </c>
      <c r="H113" s="2"/>
    </row>
    <row r="114" spans="1:8">
      <c r="A114" t="s">
        <v>115</v>
      </c>
      <c r="B114" s="1">
        <v>11</v>
      </c>
      <c r="C114" s="3">
        <v>429545.45454545453</v>
      </c>
      <c r="E114" s="1">
        <v>10</v>
      </c>
      <c r="F114" s="3">
        <v>816000</v>
      </c>
      <c r="G114" s="23">
        <f t="shared" si="3"/>
        <v>89.96825396825399</v>
      </c>
      <c r="H114" s="2"/>
    </row>
    <row r="115" spans="1:8">
      <c r="A115" t="s">
        <v>108</v>
      </c>
      <c r="B115" s="1">
        <v>25</v>
      </c>
      <c r="C115" s="3">
        <v>1432920</v>
      </c>
      <c r="E115" s="1">
        <v>37</v>
      </c>
      <c r="F115" s="3">
        <v>2085000.0000000005</v>
      </c>
      <c r="G115" s="23">
        <f t="shared" si="3"/>
        <v>45.507076459258045</v>
      </c>
      <c r="H115" s="2"/>
    </row>
    <row r="116" spans="1:8">
      <c r="A116" t="s">
        <v>113</v>
      </c>
      <c r="B116" s="1">
        <v>22</v>
      </c>
      <c r="C116" s="3">
        <v>582409.09090909094</v>
      </c>
      <c r="E116" s="1">
        <v>22</v>
      </c>
      <c r="F116" s="3">
        <v>803181.81818181835</v>
      </c>
      <c r="G116" s="23">
        <f t="shared" si="3"/>
        <v>37.906813392648118</v>
      </c>
      <c r="H116" s="2"/>
    </row>
    <row r="117" spans="1:8">
      <c r="A117" t="s">
        <v>112</v>
      </c>
      <c r="B117" s="1">
        <v>19</v>
      </c>
      <c r="C117" s="3">
        <v>474342.10526315792</v>
      </c>
      <c r="E117" s="1">
        <v>25</v>
      </c>
      <c r="F117" s="3">
        <v>638999.99999999988</v>
      </c>
      <c r="G117" s="23">
        <f t="shared" si="3"/>
        <v>34.712898751733668</v>
      </c>
      <c r="H117" s="2"/>
    </row>
    <row r="118" spans="1:8">
      <c r="A118" t="s">
        <v>110</v>
      </c>
      <c r="B118" s="1">
        <v>27</v>
      </c>
      <c r="C118" s="3">
        <v>657222.22222222213</v>
      </c>
      <c r="E118" s="1">
        <v>31</v>
      </c>
      <c r="F118" s="3">
        <v>839354.83870967757</v>
      </c>
      <c r="G118" s="23">
        <f t="shared" si="3"/>
        <v>27.71248602514116</v>
      </c>
      <c r="H118" s="2"/>
    </row>
    <row r="119" spans="1:8">
      <c r="A119" s="13" t="s">
        <v>116</v>
      </c>
      <c r="B119" s="10">
        <v>117</v>
      </c>
      <c r="C119" s="11">
        <v>537692.30769230763</v>
      </c>
      <c r="D119" s="11"/>
      <c r="E119" s="10">
        <v>189</v>
      </c>
      <c r="F119" s="11">
        <v>832743.38624338643</v>
      </c>
      <c r="G119" s="24">
        <f t="shared" si="3"/>
        <v>54.873591146838699</v>
      </c>
      <c r="H119" s="2"/>
    </row>
    <row r="120" spans="1:8">
      <c r="A120" t="s">
        <v>121</v>
      </c>
      <c r="B120" s="1">
        <v>19</v>
      </c>
      <c r="C120" s="3">
        <v>522894.73684210534</v>
      </c>
      <c r="E120" s="1">
        <v>37</v>
      </c>
      <c r="F120" s="3">
        <v>1001216.216216216</v>
      </c>
      <c r="G120" s="23">
        <f t="shared" si="3"/>
        <v>91.475672955290406</v>
      </c>
      <c r="H120" s="2"/>
    </row>
    <row r="121" spans="1:8">
      <c r="A121" t="s">
        <v>117</v>
      </c>
      <c r="B121" s="1">
        <v>22</v>
      </c>
      <c r="C121" s="3">
        <v>646136.36363636365</v>
      </c>
      <c r="E121" s="1">
        <v>33</v>
      </c>
      <c r="F121" s="3">
        <v>1103787.8787878789</v>
      </c>
      <c r="G121" s="23">
        <f t="shared" si="3"/>
        <v>70.828936569351626</v>
      </c>
      <c r="H121" s="2"/>
    </row>
    <row r="122" spans="1:8">
      <c r="A122" t="s">
        <v>118</v>
      </c>
      <c r="B122" s="1">
        <v>18</v>
      </c>
      <c r="C122" s="3">
        <v>656111.11111111112</v>
      </c>
      <c r="E122" s="1">
        <v>37</v>
      </c>
      <c r="F122" s="3">
        <v>842297.29729729739</v>
      </c>
      <c r="G122" s="23">
        <f t="shared" si="3"/>
        <v>28.377234135066498</v>
      </c>
      <c r="H122" s="2"/>
    </row>
    <row r="123" spans="1:8">
      <c r="A123" t="s">
        <v>119</v>
      </c>
      <c r="B123" s="1">
        <v>19</v>
      </c>
      <c r="C123" s="3">
        <v>656684.21052631573</v>
      </c>
      <c r="E123" s="1">
        <v>28</v>
      </c>
      <c r="F123" s="3">
        <v>780803.57142857159</v>
      </c>
      <c r="G123" s="23">
        <f t="shared" si="3"/>
        <v>18.900920550956645</v>
      </c>
      <c r="H123" s="2"/>
    </row>
    <row r="124" spans="1:8">
      <c r="A124" t="s">
        <v>120</v>
      </c>
      <c r="B124" s="1">
        <v>16</v>
      </c>
      <c r="C124" s="3">
        <v>390812.5</v>
      </c>
      <c r="E124" s="1">
        <v>12</v>
      </c>
      <c r="F124" s="3">
        <v>453000.00000000006</v>
      </c>
      <c r="G124" s="23">
        <f t="shared" si="3"/>
        <v>15.91236206620823</v>
      </c>
      <c r="H124" s="2"/>
    </row>
    <row r="125" spans="1:8">
      <c r="A125" s="13" t="s">
        <v>122</v>
      </c>
      <c r="B125" s="10">
        <v>86</v>
      </c>
      <c r="C125" s="11">
        <v>533500.00000000023</v>
      </c>
      <c r="D125" s="11"/>
      <c r="E125" s="10">
        <v>112</v>
      </c>
      <c r="F125" s="11">
        <v>903154.75892857125</v>
      </c>
      <c r="G125" s="24">
        <f t="shared" si="3"/>
        <v>69.288614607042348</v>
      </c>
      <c r="H125" s="2"/>
    </row>
    <row r="126" spans="1:8">
      <c r="A126" t="s">
        <v>123</v>
      </c>
      <c r="B126" s="1">
        <v>13</v>
      </c>
      <c r="C126" s="3">
        <v>405384.61538461538</v>
      </c>
      <c r="E126" s="1">
        <v>14</v>
      </c>
      <c r="F126" s="3">
        <v>700595.21428571432</v>
      </c>
      <c r="G126" s="23">
        <f t="shared" si="3"/>
        <v>72.822348875033896</v>
      </c>
      <c r="H126" s="2"/>
    </row>
    <row r="127" spans="1:8">
      <c r="A127" t="s">
        <v>124</v>
      </c>
      <c r="B127" s="1">
        <v>36</v>
      </c>
      <c r="C127" s="3">
        <v>573472.22222222225</v>
      </c>
      <c r="E127" s="1">
        <v>37</v>
      </c>
      <c r="F127" s="3">
        <v>951756.75675675657</v>
      </c>
      <c r="G127" s="23">
        <f t="shared" si="3"/>
        <v>65.963881052280144</v>
      </c>
      <c r="H127" s="2"/>
    </row>
    <row r="128" spans="1:8">
      <c r="A128" t="s">
        <v>125</v>
      </c>
      <c r="B128" s="1">
        <v>23</v>
      </c>
      <c r="C128" s="3">
        <v>638086.95652173914</v>
      </c>
      <c r="E128" s="1">
        <v>30</v>
      </c>
      <c r="F128" s="3">
        <v>1026166.6666666666</v>
      </c>
      <c r="G128" s="23">
        <f t="shared" si="3"/>
        <v>60.819251385481962</v>
      </c>
      <c r="H128" s="2"/>
    </row>
    <row r="129" spans="1:7">
      <c r="A129" s="13" t="s">
        <v>126</v>
      </c>
      <c r="B129" s="10">
        <v>69</v>
      </c>
      <c r="C129" s="11">
        <v>880115.94202898571</v>
      </c>
      <c r="D129" s="11"/>
      <c r="E129" s="10">
        <v>108</v>
      </c>
      <c r="F129" s="11">
        <v>1244282.4074074072</v>
      </c>
      <c r="G129" s="24">
        <f t="shared" si="3"/>
        <v>41.377101355406197</v>
      </c>
    </row>
    <row r="130" spans="1:7">
      <c r="A130" t="s">
        <v>128</v>
      </c>
      <c r="B130" s="1">
        <v>11</v>
      </c>
      <c r="C130" s="3">
        <v>600681.81818181823</v>
      </c>
      <c r="E130" s="1">
        <v>23</v>
      </c>
      <c r="F130" s="3">
        <v>1081956.5217391304</v>
      </c>
      <c r="G130" s="23">
        <f t="shared" si="3"/>
        <v>80.121403543404199</v>
      </c>
    </row>
    <row r="131" spans="1:7">
      <c r="A131" t="s">
        <v>127</v>
      </c>
      <c r="B131" s="1">
        <v>39</v>
      </c>
      <c r="C131" s="3">
        <v>1046935.8974358975</v>
      </c>
      <c r="E131" s="1">
        <v>35</v>
      </c>
      <c r="F131" s="3">
        <v>1729642.8571428568</v>
      </c>
      <c r="G131" s="23">
        <f t="shared" si="3"/>
        <v>65.210005825477069</v>
      </c>
    </row>
    <row r="132" spans="1:7">
      <c r="A132" s="13" t="s">
        <v>129</v>
      </c>
      <c r="B132" s="10">
        <v>84</v>
      </c>
      <c r="C132" s="11">
        <v>647035.71428571432</v>
      </c>
      <c r="D132" s="11"/>
      <c r="E132" s="10">
        <v>137</v>
      </c>
      <c r="F132" s="11">
        <v>962897.81021897821</v>
      </c>
      <c r="G132" s="24">
        <f t="shared" ref="G132:G163" si="4">(F132/C132-1)*100</f>
        <v>48.816794646637909</v>
      </c>
    </row>
    <row r="133" spans="1:7">
      <c r="A133" t="s">
        <v>131</v>
      </c>
      <c r="B133" s="1">
        <v>14</v>
      </c>
      <c r="C133" s="3">
        <v>484642.8571428571</v>
      </c>
      <c r="E133" s="1">
        <v>27</v>
      </c>
      <c r="F133" s="3">
        <v>1117851.8518518519</v>
      </c>
      <c r="G133" s="23">
        <f t="shared" si="4"/>
        <v>130.6547667785693</v>
      </c>
    </row>
    <row r="134" spans="1:7">
      <c r="A134" t="s">
        <v>133</v>
      </c>
      <c r="B134" s="1">
        <v>14</v>
      </c>
      <c r="C134" s="3">
        <v>553928.57142857136</v>
      </c>
      <c r="E134" s="1">
        <v>33</v>
      </c>
      <c r="F134" s="3">
        <v>925060.60606060596</v>
      </c>
      <c r="G134" s="23">
        <f t="shared" si="4"/>
        <v>66.999980462262855</v>
      </c>
    </row>
    <row r="135" spans="1:7">
      <c r="A135" t="s">
        <v>132</v>
      </c>
      <c r="B135" s="1">
        <v>32</v>
      </c>
      <c r="C135" s="3">
        <v>754125.00000000012</v>
      </c>
      <c r="E135" s="1">
        <v>35</v>
      </c>
      <c r="F135" s="3">
        <v>1200000.0000000002</v>
      </c>
      <c r="G135" s="23">
        <f t="shared" si="4"/>
        <v>59.124813525609163</v>
      </c>
    </row>
    <row r="136" spans="1:7">
      <c r="A136" t="s">
        <v>130</v>
      </c>
      <c r="B136" s="1">
        <v>10</v>
      </c>
      <c r="C136" s="3">
        <v>754000</v>
      </c>
      <c r="E136" s="1">
        <v>16</v>
      </c>
      <c r="F136" s="3">
        <v>787187.5</v>
      </c>
      <c r="G136" s="23">
        <f t="shared" si="4"/>
        <v>4.4015251989389936</v>
      </c>
    </row>
    <row r="137" spans="1:7">
      <c r="A137" s="13" t="s">
        <v>134</v>
      </c>
      <c r="B137" s="10">
        <v>84</v>
      </c>
      <c r="C137" s="11">
        <v>562797.61904761859</v>
      </c>
      <c r="D137" s="11"/>
      <c r="E137" s="10">
        <v>145</v>
      </c>
      <c r="F137" s="11">
        <v>795406.89655172417</v>
      </c>
      <c r="G137" s="24">
        <f t="shared" si="4"/>
        <v>41.330892248217623</v>
      </c>
    </row>
    <row r="138" spans="1:7">
      <c r="A138" t="s">
        <v>135</v>
      </c>
      <c r="B138" s="1">
        <v>42</v>
      </c>
      <c r="C138" s="3">
        <v>618571.42857142864</v>
      </c>
      <c r="E138" s="1">
        <v>44</v>
      </c>
      <c r="F138" s="3">
        <v>928125</v>
      </c>
      <c r="G138" s="23">
        <f t="shared" si="4"/>
        <v>50.043302540415688</v>
      </c>
    </row>
    <row r="139" spans="1:7">
      <c r="A139" t="s">
        <v>136</v>
      </c>
      <c r="B139" s="1">
        <v>20</v>
      </c>
      <c r="C139" s="3">
        <v>691749.99999999988</v>
      </c>
      <c r="E139" s="1">
        <v>47</v>
      </c>
      <c r="F139" s="3">
        <v>948595.74468085112</v>
      </c>
      <c r="G139" s="23">
        <f t="shared" si="4"/>
        <v>37.129851056140417</v>
      </c>
    </row>
    <row r="140" spans="1:7">
      <c r="G140" s="2"/>
    </row>
    <row r="141" spans="1:7">
      <c r="B141" s="1"/>
      <c r="C141" s="3"/>
      <c r="E141" s="1"/>
      <c r="F141" s="3"/>
      <c r="G141" s="2"/>
    </row>
  </sheetData>
  <sortState ref="A301:J314">
    <sortCondition descending="1" ref="G301:G3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7"/>
  <sheetViews>
    <sheetView topLeftCell="A10" workbookViewId="0">
      <selection activeCell="A29" sqref="A29"/>
    </sheetView>
  </sheetViews>
  <sheetFormatPr defaultRowHeight="15"/>
  <cols>
    <col min="1" max="1" width="20.42578125" customWidth="1"/>
    <col min="2" max="4" width="18" bestFit="1" customWidth="1"/>
    <col min="6" max="6" width="11.28515625" bestFit="1" customWidth="1"/>
    <col min="7" max="7" width="10.5703125" bestFit="1" customWidth="1"/>
    <col min="8" max="8" width="12.42578125" customWidth="1"/>
  </cols>
  <sheetData>
    <row r="3" spans="1:6" ht="24.75">
      <c r="B3" s="14" t="s">
        <v>137</v>
      </c>
      <c r="C3" s="4"/>
      <c r="D3" s="14" t="s">
        <v>138</v>
      </c>
      <c r="E3" s="4"/>
      <c r="F3" s="4"/>
    </row>
    <row r="4" spans="1:6" ht="30">
      <c r="A4" s="15" t="s">
        <v>141</v>
      </c>
      <c r="B4" s="16" t="s">
        <v>139</v>
      </c>
      <c r="C4" s="16" t="s">
        <v>0</v>
      </c>
      <c r="D4" s="16" t="s">
        <v>139</v>
      </c>
      <c r="E4" s="16" t="s">
        <v>0</v>
      </c>
      <c r="F4" s="17" t="s">
        <v>140</v>
      </c>
    </row>
    <row r="5" spans="1:6">
      <c r="A5" s="16"/>
      <c r="B5" s="16"/>
      <c r="C5" s="16"/>
      <c r="D5" s="16"/>
      <c r="E5" s="16"/>
      <c r="F5" s="17"/>
    </row>
    <row r="6" spans="1:6">
      <c r="A6" s="18" t="s">
        <v>142</v>
      </c>
      <c r="B6" s="19">
        <v>3953</v>
      </c>
      <c r="C6" s="20">
        <v>968484.02479129599</v>
      </c>
      <c r="D6" s="19">
        <v>5490</v>
      </c>
      <c r="E6" s="20">
        <v>1382481.9238615679</v>
      </c>
      <c r="F6" s="25">
        <f t="shared" ref="F6:F27" si="0">(E6/C6-1)*100</f>
        <v>42.747003406637148</v>
      </c>
    </row>
    <row r="7" spans="1:6">
      <c r="A7" s="4" t="s">
        <v>122</v>
      </c>
      <c r="B7" s="8">
        <v>86</v>
      </c>
      <c r="C7" s="7">
        <v>533500.00000000023</v>
      </c>
      <c r="D7" s="8">
        <v>112</v>
      </c>
      <c r="E7" s="7">
        <v>903154.75892857125</v>
      </c>
      <c r="F7" s="26">
        <f t="shared" si="0"/>
        <v>69.288614607042348</v>
      </c>
    </row>
    <row r="8" spans="1:6">
      <c r="A8" s="4" t="s">
        <v>107</v>
      </c>
      <c r="B8" s="8">
        <v>200</v>
      </c>
      <c r="C8" s="7">
        <v>627664.5</v>
      </c>
      <c r="D8" s="8">
        <v>241</v>
      </c>
      <c r="E8" s="7">
        <v>1020934.6473029047</v>
      </c>
      <c r="F8" s="26">
        <f t="shared" si="0"/>
        <v>62.656108048631843</v>
      </c>
    </row>
    <row r="9" spans="1:6">
      <c r="A9" s="4" t="s">
        <v>116</v>
      </c>
      <c r="B9" s="8">
        <v>117</v>
      </c>
      <c r="C9" s="7">
        <v>537692.30769230763</v>
      </c>
      <c r="D9" s="8">
        <v>189</v>
      </c>
      <c r="E9" s="7">
        <v>832743.38624338643</v>
      </c>
      <c r="F9" s="26">
        <f t="shared" si="0"/>
        <v>54.873591146838699</v>
      </c>
    </row>
    <row r="10" spans="1:6">
      <c r="A10" s="4" t="s">
        <v>78</v>
      </c>
      <c r="B10" s="8">
        <v>508</v>
      </c>
      <c r="C10" s="7">
        <v>971028.54330708738</v>
      </c>
      <c r="D10" s="8">
        <v>823</v>
      </c>
      <c r="E10" s="7">
        <v>1496845.4434993924</v>
      </c>
      <c r="F10" s="26">
        <f t="shared" si="0"/>
        <v>54.150509149967974</v>
      </c>
    </row>
    <row r="11" spans="1:6">
      <c r="A11" s="4" t="s">
        <v>44</v>
      </c>
      <c r="B11" s="8">
        <v>224</v>
      </c>
      <c r="C11" s="7">
        <v>750910.71428571432</v>
      </c>
      <c r="D11" s="8">
        <v>249</v>
      </c>
      <c r="E11" s="7">
        <v>1142281.2851405623</v>
      </c>
      <c r="F11" s="26">
        <f t="shared" si="0"/>
        <v>52.119454871159988</v>
      </c>
    </row>
    <row r="12" spans="1:6">
      <c r="A12" s="4" t="s">
        <v>129</v>
      </c>
      <c r="B12" s="8">
        <v>84</v>
      </c>
      <c r="C12" s="7">
        <v>647035.71428571432</v>
      </c>
      <c r="D12" s="8">
        <v>137</v>
      </c>
      <c r="E12" s="7">
        <v>962897.81021897821</v>
      </c>
      <c r="F12" s="26">
        <f t="shared" si="0"/>
        <v>48.816794646637909</v>
      </c>
    </row>
    <row r="13" spans="1:6">
      <c r="A13" s="4" t="s">
        <v>24</v>
      </c>
      <c r="B13" s="8">
        <v>302</v>
      </c>
      <c r="C13" s="7">
        <v>868774.83443708601</v>
      </c>
      <c r="D13" s="8">
        <v>378</v>
      </c>
      <c r="E13" s="7">
        <v>1282976.1904761887</v>
      </c>
      <c r="F13" s="26">
        <f t="shared" si="0"/>
        <v>47.676491033200818</v>
      </c>
    </row>
    <row r="14" spans="1:6">
      <c r="A14" s="4" t="s">
        <v>56</v>
      </c>
      <c r="B14" s="8">
        <v>392</v>
      </c>
      <c r="C14" s="7">
        <v>1069581.6326530606</v>
      </c>
      <c r="D14" s="8">
        <v>486</v>
      </c>
      <c r="E14" s="7">
        <v>1572214.6090534991</v>
      </c>
      <c r="F14" s="26">
        <f t="shared" si="0"/>
        <v>46.993418833649429</v>
      </c>
    </row>
    <row r="15" spans="1:6">
      <c r="A15" s="4" t="s">
        <v>40</v>
      </c>
      <c r="B15" s="8">
        <v>77</v>
      </c>
      <c r="C15" s="7">
        <v>660879.87012987002</v>
      </c>
      <c r="D15" s="8">
        <v>130</v>
      </c>
      <c r="E15" s="7">
        <v>970692.30769230798</v>
      </c>
      <c r="F15" s="26">
        <f t="shared" si="0"/>
        <v>46.878782599560267</v>
      </c>
    </row>
    <row r="16" spans="1:6">
      <c r="A16" s="4" t="s">
        <v>101</v>
      </c>
      <c r="B16" s="8">
        <v>88</v>
      </c>
      <c r="C16" s="7">
        <v>527267.04545454553</v>
      </c>
      <c r="D16" s="8">
        <v>136</v>
      </c>
      <c r="E16" s="7">
        <v>772412.75735294155</v>
      </c>
      <c r="F16" s="26">
        <f t="shared" si="0"/>
        <v>46.493653265787025</v>
      </c>
    </row>
    <row r="17" spans="1:6">
      <c r="A17" s="4" t="s">
        <v>17</v>
      </c>
      <c r="B17" s="8">
        <v>216</v>
      </c>
      <c r="C17" s="7">
        <v>788333.33333333326</v>
      </c>
      <c r="D17" s="8">
        <v>301</v>
      </c>
      <c r="E17" s="7">
        <v>1125858.8039867117</v>
      </c>
      <c r="F17" s="26">
        <f t="shared" si="0"/>
        <v>42.815070273155833</v>
      </c>
    </row>
    <row r="18" spans="1:6">
      <c r="A18" s="4" t="s">
        <v>126</v>
      </c>
      <c r="B18" s="8">
        <v>69</v>
      </c>
      <c r="C18" s="7">
        <v>880115.94202898571</v>
      </c>
      <c r="D18" s="8">
        <v>108</v>
      </c>
      <c r="E18" s="7">
        <v>1244282.4074074072</v>
      </c>
      <c r="F18" s="26">
        <f t="shared" si="0"/>
        <v>41.377101355406197</v>
      </c>
    </row>
    <row r="19" spans="1:6">
      <c r="A19" s="4" t="s">
        <v>134</v>
      </c>
      <c r="B19" s="8">
        <v>84</v>
      </c>
      <c r="C19" s="7">
        <v>562797.61904761859</v>
      </c>
      <c r="D19" s="8">
        <v>145</v>
      </c>
      <c r="E19" s="7">
        <v>795406.89655172417</v>
      </c>
      <c r="F19" s="26">
        <f t="shared" si="0"/>
        <v>41.330892248217623</v>
      </c>
    </row>
    <row r="20" spans="1:6">
      <c r="A20" s="4" t="s">
        <v>95</v>
      </c>
      <c r="B20" s="8">
        <v>109</v>
      </c>
      <c r="C20" s="7">
        <v>600417.43119266047</v>
      </c>
      <c r="D20" s="8">
        <v>195</v>
      </c>
      <c r="E20" s="7">
        <v>837544.7999999997</v>
      </c>
      <c r="F20" s="26">
        <f t="shared" si="0"/>
        <v>39.493751594838415</v>
      </c>
    </row>
    <row r="21" spans="1:6">
      <c r="A21" s="4" t="s">
        <v>50</v>
      </c>
      <c r="B21" s="8">
        <v>75</v>
      </c>
      <c r="C21" s="7">
        <v>1107326.666666666</v>
      </c>
      <c r="D21" s="8">
        <v>101</v>
      </c>
      <c r="E21" s="7">
        <v>1542509.9009900992</v>
      </c>
      <c r="F21" s="26">
        <f t="shared" si="0"/>
        <v>39.300348074651261</v>
      </c>
    </row>
    <row r="22" spans="1:6">
      <c r="A22" s="4" t="s">
        <v>1</v>
      </c>
      <c r="B22" s="8">
        <v>819</v>
      </c>
      <c r="C22" s="7">
        <v>1494724.0537240554</v>
      </c>
      <c r="D22" s="8">
        <v>1076</v>
      </c>
      <c r="E22" s="7">
        <v>2073739.0120817851</v>
      </c>
      <c r="F22" s="26">
        <f t="shared" si="0"/>
        <v>38.737247648830774</v>
      </c>
    </row>
    <row r="23" spans="1:6">
      <c r="A23" s="4" t="s">
        <v>52</v>
      </c>
      <c r="B23" s="8">
        <v>75</v>
      </c>
      <c r="C23" s="7">
        <v>827366.66666666651</v>
      </c>
      <c r="D23" s="8">
        <v>142</v>
      </c>
      <c r="E23" s="7">
        <v>1145880.281690141</v>
      </c>
      <c r="F23" s="26">
        <f t="shared" si="0"/>
        <v>38.497274286709796</v>
      </c>
    </row>
    <row r="24" spans="1:6">
      <c r="A24" s="4" t="s">
        <v>72</v>
      </c>
      <c r="B24" s="8">
        <v>152</v>
      </c>
      <c r="C24" s="7">
        <v>1221646.0526315791</v>
      </c>
      <c r="D24" s="8">
        <v>200</v>
      </c>
      <c r="E24" s="7">
        <v>1690247.4550000001</v>
      </c>
      <c r="F24" s="26">
        <f t="shared" si="0"/>
        <v>38.358197233887402</v>
      </c>
    </row>
    <row r="25" spans="1:6">
      <c r="A25" s="4" t="s">
        <v>33</v>
      </c>
      <c r="B25" s="8">
        <v>156</v>
      </c>
      <c r="C25" s="7">
        <v>746025.64102564112</v>
      </c>
      <c r="D25" s="8">
        <v>184</v>
      </c>
      <c r="E25" s="7">
        <v>1004027.1739130433</v>
      </c>
      <c r="F25" s="26">
        <f t="shared" si="0"/>
        <v>34.583467202641984</v>
      </c>
    </row>
    <row r="26" spans="1:6">
      <c r="A26" s="4" t="s">
        <v>104</v>
      </c>
      <c r="B26" s="8">
        <v>80</v>
      </c>
      <c r="C26" s="7">
        <v>702500</v>
      </c>
      <c r="D26" s="8">
        <v>121</v>
      </c>
      <c r="E26" s="7">
        <v>865743.80165289238</v>
      </c>
      <c r="F26" s="26">
        <f t="shared" si="0"/>
        <v>23.237551836710658</v>
      </c>
    </row>
    <row r="27" spans="1:6">
      <c r="A27" s="4" t="s">
        <v>42</v>
      </c>
      <c r="B27" s="8">
        <v>40</v>
      </c>
      <c r="C27" s="7">
        <v>701074.99999999988</v>
      </c>
      <c r="D27" s="8">
        <v>36</v>
      </c>
      <c r="E27" s="7">
        <v>760333.33333333337</v>
      </c>
      <c r="F27" s="26">
        <f t="shared" si="0"/>
        <v>8.4524955722759429</v>
      </c>
    </row>
  </sheetData>
  <sortState ref="A7:F27">
    <sortCondition descending="1" ref="F7:F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Kommun</vt:lpstr>
      <vt:lpstr>Län</vt:lpstr>
    </vt:vector>
  </TitlesOfParts>
  <Company>Statisticon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Hallberg</dc:creator>
  <cp:lastModifiedBy>sofei</cp:lastModifiedBy>
  <dcterms:created xsi:type="dcterms:W3CDTF">2011-03-24T15:05:24Z</dcterms:created>
  <dcterms:modified xsi:type="dcterms:W3CDTF">2011-04-07T07:37:40Z</dcterms:modified>
</cp:coreProperties>
</file>